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11295" tabRatio="602" firstSheet="3" activeTab="4"/>
  </bookViews>
  <sheets>
    <sheet name="amendement FN n°1 BP 2018" sheetId="3" r:id="rId1"/>
    <sheet name="amendement FN n°2 BP 2018" sheetId="24" r:id="rId2"/>
    <sheet name="amendement FN n°3 BP 2018" sheetId="25" r:id="rId3"/>
    <sheet name="amendement FN n°4 BP 2018" sheetId="26" r:id="rId4"/>
    <sheet name="amendement FN n°5 BP 2018" sheetId="49" r:id="rId5"/>
    <sheet name="amendement FN n°6 BP 2018" sheetId="28" r:id="rId6"/>
    <sheet name="amendement FN n°7 BP 2018" sheetId="29" r:id="rId7"/>
    <sheet name="amendement FN n°8 BP 2018" sheetId="30" r:id="rId8"/>
    <sheet name="amendement FN n°9 BP 2018" sheetId="31" r:id="rId9"/>
    <sheet name="amendement FN n°10 BP 2018" sheetId="32" r:id="rId10"/>
    <sheet name="amendement FN n°11 BP 2018" sheetId="33" r:id="rId11"/>
    <sheet name="amendement FN n°12 BP 2018" sheetId="34" r:id="rId12"/>
    <sheet name="amendement FN n°13 BP 2018" sheetId="19" r:id="rId13"/>
    <sheet name="amendement FN n°14 BP 2018" sheetId="20" r:id="rId14"/>
    <sheet name="amendement FN n°15 BP 2018" sheetId="38" r:id="rId15"/>
    <sheet name="amendement FN n°16 BP 2018" sheetId="35" r:id="rId16"/>
    <sheet name="amendement FN n°17 BP 2018" sheetId="40" r:id="rId17"/>
    <sheet name="amendement FN n°18 BP 2018" sheetId="18" r:id="rId18"/>
    <sheet name="amendement FN n°19 BP 2018" sheetId="41" r:id="rId19"/>
    <sheet name="amendement FN n°20 BP 2018" sheetId="42" r:id="rId20"/>
    <sheet name="amendement FN n°21 BP 2018" sheetId="43" r:id="rId21"/>
    <sheet name="amendement FN n°22 BP 2018" sheetId="44" r:id="rId22"/>
    <sheet name="amendement FN n°23 BP 2018" sheetId="45" r:id="rId23"/>
    <sheet name="amendement FN n°24 BP 2018" sheetId="46" r:id="rId24"/>
    <sheet name="amendement FN n°25 BP 2018" sheetId="47" r:id="rId25"/>
    <sheet name="amendement FN n°26 BP 2018" sheetId="48" r:id="rId26"/>
    <sheet name="amendement FN n°27 BP 2018" sheetId="36" r:id="rId27"/>
    <sheet name="amendement FN n°28 BP 2018" sheetId="37" r:id="rId28"/>
    <sheet name="amendement FN n°29 BP 2018" sheetId="21" r:id="rId29"/>
    <sheet name="amendement FN n°30 BP 2018" sheetId="22" r:id="rId30"/>
    <sheet name="amendement FN n°31 BP 2018" sheetId="23" r:id="rId31"/>
  </sheets>
  <definedNames>
    <definedName name="_1baseBF_2_1">#N/A</definedName>
    <definedName name="_2baseDF_2_1">#N/A</definedName>
    <definedName name="_3baseEB_2_1">#N/A</definedName>
    <definedName name="_4baseRF_2_1">#N/A</definedName>
    <definedName name="baseBF">#N/A</definedName>
    <definedName name="baseBF_2">#N/A</definedName>
    <definedName name="baseBF_2_2">#N/A</definedName>
    <definedName name="baseDF">#N/A</definedName>
    <definedName name="baseDF_2">#N/A</definedName>
    <definedName name="baseDF_2_2">#N/A</definedName>
    <definedName name="baseEB">#N/A</definedName>
    <definedName name="baseEB_2">#N/A</definedName>
    <definedName name="baseEB_2_2">#N/A</definedName>
    <definedName name="baseRF">#N/A</definedName>
    <definedName name="baseRF_2">#N/A</definedName>
    <definedName name="baseRF_2_2">#N/A</definedName>
    <definedName name="Excel_BuiltIn__FilterDatabase_10" localSheetId="9">#REF!</definedName>
    <definedName name="Excel_BuiltIn__FilterDatabase_10" localSheetId="10">#REF!</definedName>
    <definedName name="Excel_BuiltIn__FilterDatabase_10" localSheetId="11">#REF!</definedName>
    <definedName name="Excel_BuiltIn__FilterDatabase_10" localSheetId="12">#REF!</definedName>
    <definedName name="Excel_BuiltIn__FilterDatabase_10" localSheetId="13">#REF!</definedName>
    <definedName name="Excel_BuiltIn__FilterDatabase_10" localSheetId="14">#REF!</definedName>
    <definedName name="Excel_BuiltIn__FilterDatabase_10" localSheetId="15">#REF!</definedName>
    <definedName name="Excel_BuiltIn__FilterDatabase_10" localSheetId="16">#REF!</definedName>
    <definedName name="Excel_BuiltIn__FilterDatabase_10" localSheetId="18">#REF!</definedName>
    <definedName name="Excel_BuiltIn__FilterDatabase_10" localSheetId="1">#REF!</definedName>
    <definedName name="Excel_BuiltIn__FilterDatabase_10" localSheetId="19">#REF!</definedName>
    <definedName name="Excel_BuiltIn__FilterDatabase_10" localSheetId="20">#REF!</definedName>
    <definedName name="Excel_BuiltIn__FilterDatabase_10" localSheetId="21">#REF!</definedName>
    <definedName name="Excel_BuiltIn__FilterDatabase_10" localSheetId="22">#REF!</definedName>
    <definedName name="Excel_BuiltIn__FilterDatabase_10" localSheetId="23">#REF!</definedName>
    <definedName name="Excel_BuiltIn__FilterDatabase_10" localSheetId="24">#REF!</definedName>
    <definedName name="Excel_BuiltIn__FilterDatabase_10" localSheetId="25">#REF!</definedName>
    <definedName name="Excel_BuiltIn__FilterDatabase_10" localSheetId="26">#REF!</definedName>
    <definedName name="Excel_BuiltIn__FilterDatabase_10" localSheetId="27">#REF!</definedName>
    <definedName name="Excel_BuiltIn__FilterDatabase_10" localSheetId="28">#REF!</definedName>
    <definedName name="Excel_BuiltIn__FilterDatabase_10" localSheetId="2">#REF!</definedName>
    <definedName name="Excel_BuiltIn__FilterDatabase_10" localSheetId="29">#REF!</definedName>
    <definedName name="Excel_BuiltIn__FilterDatabase_10" localSheetId="30">#REF!</definedName>
    <definedName name="Excel_BuiltIn__FilterDatabase_10" localSheetId="3">#REF!</definedName>
    <definedName name="Excel_BuiltIn__FilterDatabase_10" localSheetId="4">#REF!</definedName>
    <definedName name="Excel_BuiltIn__FilterDatabase_10" localSheetId="5">#REF!</definedName>
    <definedName name="Excel_BuiltIn__FilterDatabase_10" localSheetId="6">#REF!</definedName>
    <definedName name="Excel_BuiltIn__FilterDatabase_10" localSheetId="7">#REF!</definedName>
    <definedName name="Excel_BuiltIn__FilterDatabase_10" localSheetId="8">#REF!</definedName>
    <definedName name="Excel_BuiltIn__FilterDatabase_10">#REF!</definedName>
  </definedNames>
  <calcPr calcId="145621"/>
</workbook>
</file>

<file path=xl/calcChain.xml><?xml version="1.0" encoding="utf-8"?>
<calcChain xmlns="http://schemas.openxmlformats.org/spreadsheetml/2006/main">
  <c r="D56" i="49" l="1"/>
  <c r="B56" i="49"/>
  <c r="D56" i="48" l="1"/>
  <c r="B56" i="48"/>
  <c r="D56" i="47"/>
  <c r="B56" i="47"/>
  <c r="D56" i="46"/>
  <c r="B56" i="46"/>
  <c r="D56" i="45"/>
  <c r="B56" i="45"/>
  <c r="D56" i="44"/>
  <c r="B56" i="44"/>
  <c r="D56" i="43"/>
  <c r="B56" i="43"/>
  <c r="D56" i="42"/>
  <c r="B56" i="42"/>
  <c r="D56" i="41"/>
  <c r="B56" i="41"/>
  <c r="D56" i="40"/>
  <c r="B56" i="40"/>
  <c r="D56" i="38"/>
  <c r="B56" i="38"/>
  <c r="B56" i="37"/>
  <c r="D56" i="37"/>
  <c r="B56" i="36"/>
  <c r="D56" i="36"/>
  <c r="D56" i="35" l="1"/>
  <c r="B56" i="35"/>
  <c r="B56" i="34"/>
  <c r="D56" i="34"/>
  <c r="B56" i="33"/>
  <c r="D56" i="33"/>
  <c r="B56" i="32"/>
  <c r="D56" i="32"/>
  <c r="B56" i="31"/>
  <c r="D56" i="31"/>
  <c r="B56" i="30"/>
  <c r="D56" i="30"/>
  <c r="B56" i="29"/>
  <c r="D56" i="29"/>
  <c r="B56" i="28"/>
  <c r="D56" i="28"/>
  <c r="B56" i="26"/>
  <c r="D56" i="26"/>
  <c r="B56" i="25"/>
  <c r="D56" i="25"/>
  <c r="B56" i="24"/>
  <c r="D56" i="24"/>
  <c r="B56" i="23" l="1"/>
  <c r="D56" i="23"/>
  <c r="B56" i="22"/>
  <c r="D56" i="22"/>
  <c r="B56" i="21"/>
  <c r="D56" i="21"/>
  <c r="D56" i="20" l="1"/>
  <c r="B56" i="20"/>
  <c r="D56" i="19"/>
  <c r="B56" i="19"/>
  <c r="D56" i="18"/>
  <c r="B56" i="18"/>
  <c r="B56" i="3" l="1"/>
  <c r="D56" i="3"/>
</calcChain>
</file>

<file path=xl/sharedStrings.xml><?xml version="1.0" encoding="utf-8"?>
<sst xmlns="http://schemas.openxmlformats.org/spreadsheetml/2006/main" count="2045" uniqueCount="191">
  <si>
    <t>(N° interne au service de l'assemblée)</t>
  </si>
  <si>
    <t>Présenté par le groupe :</t>
  </si>
  <si>
    <t>Front National</t>
  </si>
  <si>
    <t>AMENDEMENT BUDGETAIRE</t>
  </si>
  <si>
    <t xml:space="preserve">BUDGET PRIMITIF </t>
  </si>
  <si>
    <t>BUDGET SUPPLEMENTAIRE</t>
  </si>
  <si>
    <t xml:space="preserve">DM  N° </t>
  </si>
  <si>
    <t xml:space="preserve">Eléments de l’architecture fonctionnelle concerné(s) par l’amendement : </t>
  </si>
  <si>
    <t>ORIGINE DU MOUVEMENT</t>
  </si>
  <si>
    <t>DESTINATION DU MOUVEMENT</t>
  </si>
  <si>
    <t xml:space="preserve">Secteur d'activité: </t>
  </si>
  <si>
    <t>Moyens généraux</t>
  </si>
  <si>
    <t xml:space="preserve">Domaine: </t>
  </si>
  <si>
    <t>Finances</t>
  </si>
  <si>
    <t xml:space="preserve">Programme  : </t>
  </si>
  <si>
    <t xml:space="preserve">Pour information, page(s) du rapport du Président concernée(s ) par l’amendement : </t>
  </si>
  <si>
    <t>Exposé des motifs :</t>
  </si>
  <si>
    <t>Nota bene : les amendements ne peuvent porter que sur les points du rapport du président soumis au vote de l'assemblée (partie décisionnelle)</t>
  </si>
  <si>
    <t xml:space="preserve">Chapitre budgétaire: </t>
  </si>
  <si>
    <t>Proposition initiale</t>
  </si>
  <si>
    <t>Modification proposée
(+ ou -)</t>
  </si>
  <si>
    <t xml:space="preserve">Montant de l'AP:         </t>
  </si>
  <si>
    <t>Montant de l'AP</t>
  </si>
  <si>
    <t xml:space="preserve">                                                 €  </t>
  </si>
  <si>
    <t>ou -</t>
  </si>
  <si>
    <t>Montant de l'AE :</t>
  </si>
  <si>
    <t>Montant de l'AE</t>
  </si>
  <si>
    <t xml:space="preserve">                                                  € </t>
  </si>
  <si>
    <t>Montant des CP en dépenses :</t>
  </si>
  <si>
    <t>Montant des CP en dépenses</t>
  </si>
  <si>
    <t xml:space="preserve"> </t>
  </si>
  <si>
    <t>Montant des CP en recettes :</t>
  </si>
  <si>
    <t xml:space="preserve">TOTAL (1) </t>
  </si>
  <si>
    <t>TOTAL (2)</t>
  </si>
  <si>
    <t>Opération équilibrée (1=2)</t>
  </si>
  <si>
    <t>Opération non équilibrée(1 &gt;&lt;2)</t>
  </si>
  <si>
    <t>Emprunt</t>
  </si>
  <si>
    <t>Montant des CP en recettes (emprunt)</t>
  </si>
  <si>
    <t xml:space="preserve">SESSION DU : </t>
  </si>
  <si>
    <t>CONSEIL REGIONAL DU CENTRE-VAL DE LOIRE</t>
  </si>
  <si>
    <t>Fonction 9</t>
  </si>
  <si>
    <t>Coopération décentralisée</t>
  </si>
  <si>
    <t>Solidarités territoriales, transition écologique, stratégies</t>
  </si>
  <si>
    <t>Contrats Régionaux de Solidarité Territoriale</t>
  </si>
  <si>
    <t>Sensibilisation et préservation des ressources</t>
  </si>
  <si>
    <t>Solidarité internationale et citoyenneté européenne</t>
  </si>
  <si>
    <t>Services communs</t>
  </si>
  <si>
    <t>Développement économique, recherche, innovation et formation professionnelle</t>
  </si>
  <si>
    <t>Plates formes d'initiatives</t>
  </si>
  <si>
    <t>Promotion de l'artisanat</t>
  </si>
  <si>
    <t>Soutien aux programmes R/D des Pôles de compétitivité</t>
  </si>
  <si>
    <t>CAP Filières</t>
  </si>
  <si>
    <t>CAP hébergements</t>
  </si>
  <si>
    <t>Transports et mobilités durables</t>
  </si>
  <si>
    <t>Aménagement, rénovation des quais et des gares</t>
  </si>
  <si>
    <t>Infrastructures routières d'intérêt régional</t>
  </si>
  <si>
    <t>Formation initiale, Lycées, Apprentissage et Vie citoyenne et participative</t>
  </si>
  <si>
    <t>Numérique éducatif</t>
  </si>
  <si>
    <t>Industries culturelles</t>
  </si>
  <si>
    <t>Démocratie permanente et égalité</t>
  </si>
  <si>
    <r>
      <t>Exposé :</t>
    </r>
    <r>
      <rPr>
        <sz val="10"/>
        <rFont val="Arial"/>
        <family val="2"/>
      </rPr>
      <t xml:space="preserve">  Les CRST à l'échelle des agglomérations prévoient des crédits de fonctionnement à destination d'un certain nombre de dispositifs et d'association au titre de l'accompagnement ou de l'animation de la "politique de la Ville".
Ces actions ne relèvent pas de l'aménagement du territoire, les objectifs sont parfois contestables et les résultats ne font jamais l'objet d'évaluation, ce qui n'empêche de constater l'échec de ces politiques en matière d'intégration.</t>
    </r>
  </si>
  <si>
    <t>Pages 19-20 - Code programme 1163</t>
  </si>
  <si>
    <t>Comité des organisations syndicales des salariés</t>
  </si>
  <si>
    <t>Page 37 - Code programme 2148</t>
  </si>
  <si>
    <r>
      <t xml:space="preserve">Exposé : </t>
    </r>
    <r>
      <rPr>
        <sz val="10"/>
        <rFont val="Arial"/>
        <family val="2"/>
      </rPr>
      <t>nous avons estimons la Région n'a pas à financer le fonctionnement des organisations syndicales qui l'est déjà par la contribution patronale et par l'Etat via le fond paritaire créé par la loi sur "la formation et la démocratie sociale du 5 mars 2015".
Les organisations syndicales sont partenaires avec la Région via leur représentation au CESER, dans les autres cas lorsqu'elles sont appelées à particper à des réunions ou à des instances régionales, les intéressés peuvent être défrayés selon la procédure commune et sur justificatifs.
Il nous semble en outre abusif de faire figurer cette dépense au chapitre "développement et adapation des entreprises industrielles et de services"</t>
    </r>
  </si>
  <si>
    <t>Proposition : Nous proposerons donc un amendement demandant la suppression des crédits de paiement à hauteur de 650 000 € du programme «CRST  à l'échelle des Agglomérations » et la diminuer la ligne «opérations financières - emprunt » de 650 000 €.</t>
  </si>
  <si>
    <t>Proposition : Nous proposerons donc un amendement demandant la suppression des crédits de paiement à hauteur de 168 000 € du programme «Comité des organisations syndicales des salariés » et de diminuer la ligne «opérations financières - emprunt » pour 168 000 €.</t>
  </si>
  <si>
    <r>
      <t>Exposé :</t>
    </r>
    <r>
      <rPr>
        <sz val="10"/>
        <rFont val="Arial"/>
        <family val="2"/>
      </rPr>
      <t xml:space="preserve">  les crédits pour les plate-formes d'initiatives ont été revus à la baisse pour prendre en compte le désengagment de l'Etat dans le financement de la compétence exclusive des Régions en matière de développement économique. Nous proposons de rétablir les crédits au niveau du BP 2017 en réalisant des économies à travers les différents avenants présentés par notre groupe.</t>
    </r>
  </si>
  <si>
    <t>Proposition : Nous proposerons donc un amendement demandant le rétablissemnt des crédits de paiement à hauteur du BP 2017, soit une augmentation de 58 275 € pour le programme «Plate-formes d'initiatives » et d'augmenter la ligne «opérations financières - emprunt » de 58 275 €.</t>
  </si>
  <si>
    <t>Pages 33 - Code programme 201112</t>
  </si>
  <si>
    <t>Proposition : Nous proposerons donc un amendement demandant le rétablissemnt des crédits de paiement à hauteur du BP 2017, soit une augmentation de 98 330 € pour le programme «Animation économique » et d'augmenter la ligne «opérations financières - emprunt » de 98 330 €.</t>
  </si>
  <si>
    <t>Proposition : Nous proposerons donc un amendement demandant la suppression des crédits de paiement à hauteur de 400 000 € du programme « Numérique éducatif » concernant l'acquisition de tablettes numériques et de diminuer  la ligne «opérations financières - emprunt » de 400 000 €.</t>
  </si>
  <si>
    <r>
      <t>Exposé :</t>
    </r>
    <r>
      <rPr>
        <sz val="10"/>
        <rFont val="Arial"/>
        <family val="2"/>
      </rPr>
      <t xml:space="preserve">  Le programme "Numérique éducatif" prévoit 3 490 900€ en faveur de l'opération "Numérique éducatif : équipements services et usages". L'achat de tablettes numériques est désormais regroupé sous cette ligne budgétaire. Nous avons déjà eu l'occasion de rappeler notre opposition à ce programme dont l'efficacité pédagogique est contestée. </t>
    </r>
  </si>
  <si>
    <t>Pages 73 - Code programme 40151</t>
  </si>
  <si>
    <t>Proposition : Nous proposerons donc un amendement demandant la suppression des crédits de paiement à hauteur de 350 000 € du programme « Industries culturelles »  et de diminuer  la ligne «opérations financières - emprunt » de 350 000 €.</t>
  </si>
  <si>
    <r>
      <t>Exposé :</t>
    </r>
    <r>
      <rPr>
        <sz val="10"/>
        <rFont val="Arial"/>
        <family val="2"/>
      </rPr>
      <t xml:space="preserve">  L'opération "Industries culturelles" d'un montant de 350 000€ regroupe les subventions à diverses télévisions privées. Nous considérons que ce n'est pas le rôle de notre collectivité de financer le fonctionnement des médias privés. </t>
    </r>
  </si>
  <si>
    <t>Pages 81-82 - Code programme 40433</t>
  </si>
  <si>
    <t>Proposition : Nous proposerons donc un amendement demandant la suppression des crédits de paiement à hauteur de 250 000 € du programme « Démocratie permanente et égalité » et de diminuer  la ligne «opérations financières - emprunt » de 250 000 €.</t>
  </si>
  <si>
    <r>
      <t>Exposé :</t>
    </r>
    <r>
      <rPr>
        <sz val="10"/>
        <rFont val="Arial"/>
        <family val="2"/>
      </rPr>
      <t xml:space="preserve">  L'opération "Démocratie permanente et égalité" d'un montant de 250 000€ concerne en partie des opérations de promotion de la Région et s'apparente le plus souvent à des frais d'assemblée ou de communication. La pertinence des assemblées et forum qui pratiquent le plus souvent l'entre-soi entre militants politiques et associatifs nous paraît contestable d'après le constat qui peut être fait après la première année.</t>
    </r>
  </si>
  <si>
    <t>Pages 87 - Code programme 4061</t>
  </si>
  <si>
    <t>Proposition : Nous proposerons donc un amendement demandant la suppression des crédits de paiement à hauteur de 50 000 € du programme « Sensibilisation et préservation des ressources » et de diminuer  la ligne «opérations financières - emprunt » de 50 000 €.</t>
  </si>
  <si>
    <r>
      <t>Exposé :</t>
    </r>
    <r>
      <rPr>
        <sz val="10"/>
        <rFont val="Arial"/>
        <family val="2"/>
      </rPr>
      <t xml:space="preserve">  Le programme "Sensibilisation et préservation des ressources" prévoit 150 000€ en faveur de l'opération "Manifestation de mobilisation pour l'écologie". Nous estimons que ces évènements pourraient avoir une part d'autofinancement plus importante, certains sont subventionnés à 100% ou presque par des collectivités, de manière récurrente,  alors même que leur impact est difficile d'évaluer.</t>
    </r>
  </si>
  <si>
    <t>Pages 22 - Code programme 1237</t>
  </si>
  <si>
    <t>Proposition : Nous proposerons donc un amendement demandant la suppression des crédits de paiement à hauteur de 55 000 € du programme « Sensibilisation et préservation des ressources » et de diminuer  la ligne «opérations financières - emprunt » de 55 000 €.</t>
  </si>
  <si>
    <r>
      <t>Exposé :</t>
    </r>
    <r>
      <rPr>
        <sz val="10"/>
        <rFont val="Arial"/>
        <family val="2"/>
      </rPr>
      <t xml:space="preserve">  Le programme "Sensibilisation et préservation des ressources" prévoit 55 000€ en faveur de l'opération "Agendas 21 locaux". Nous avons toujours contesté l'utilité de cette démarche dont l'efficacité n'a jamais pu être démontrée.</t>
    </r>
  </si>
  <si>
    <t>Pages 23 - Code programme 1232</t>
  </si>
  <si>
    <t>Proposition : Nous proposerons donc un amendement demandant la diminution des crédits de paiement à hauteur de 60 000 € du programme « Sensibilisation et préservation des ressources » et de diminuer  la ligne «opérations financières - emprunt » de 60 000 €.</t>
  </si>
  <si>
    <r>
      <t>Exposé :</t>
    </r>
    <r>
      <rPr>
        <sz val="10"/>
        <rFont val="Arial"/>
        <family val="2"/>
      </rPr>
      <t xml:space="preserve">  Le programme "Sensibilisation et préservation des ressources" prévoit 260 000€ en faveur de l'opération "Ecopôle". Dans le cadre de la mise en place de l'Agence Régional de la Biodiversité nous proposons le maintien des crédits de paiement au niveau de l'année 2017 pendant la phase de réflexion.</t>
    </r>
  </si>
  <si>
    <t>Pages 23 - Code programme 1239</t>
  </si>
  <si>
    <t>Pages 25-26 - Code programme 1411</t>
  </si>
  <si>
    <t>Proposition : Nous proposerons donc un amendement demandant la suppression des crédits de paiement en investissement à hauteur de 50 000 € du programme « Coopération décentralisée » et de diminuer  la ligne «opérations financières - emprunt » de 50 000 €.</t>
  </si>
  <si>
    <t>Proposition : Nous proposerons donc un amendement demandant la suppression des crédits de paiement à hauteur de 36 000 € du programme « Solidarité internationale et citoyenneté européenne » et de diminuer  la ligne «opérations financières - emprunt » de 36 000 €.</t>
  </si>
  <si>
    <r>
      <t>Exposé :</t>
    </r>
    <r>
      <rPr>
        <sz val="10"/>
        <rFont val="Arial"/>
        <family val="2"/>
      </rPr>
      <t xml:space="preserve">  Le programme "Solidarité internationale et citoyenneté européenne" prévoit 36 000€ en faveur de l'opération "Actions info et sensibilisation vers le public jeunes".  La nature de cette communication non contradictoire sur les questions européennes et internationales relève de l'engagement en faveur de politiques qui ne sont pas partagées par l'ensemble de nos concitoyens et donc d'une manière d'influencer les jeunes pour les amener à partager le point de vue politique dominant. Cela ne nous paraît pas acceptable avec de l'argent public.</t>
    </r>
  </si>
  <si>
    <t>Pages 26-27 - Code programme 1421</t>
  </si>
  <si>
    <r>
      <t>Proposition : Nous proposerons donc un amendement demandant la suppression des crédits de paiement à hauteur de 75 000 € du programme « Solidarité internationale et citoyenneté européenne »</t>
    </r>
    <r>
      <rPr>
        <b/>
        <sz val="10"/>
        <color rgb="FFFF0000"/>
        <rFont val="Arial"/>
        <family val="2"/>
      </rPr>
      <t xml:space="preserve"> </t>
    </r>
    <r>
      <rPr>
        <sz val="10"/>
        <rFont val="Arial"/>
        <family val="2"/>
      </rPr>
      <t>et de diminuer  la ligne «opérations financières - emprunt » de 75 000 €.</t>
    </r>
  </si>
  <si>
    <r>
      <t>Exposé :</t>
    </r>
    <r>
      <rPr>
        <sz val="10"/>
        <rFont val="Arial"/>
        <family val="2"/>
      </rPr>
      <t xml:space="preserve">  Le programme "Solidarité internationale et citoyenneté européenne" prévoit 75 000€ en faveur de l'opération "Aide humanitaire d'urgence". Nous avons toujours voté en faveur des aides d'urgence, pour notre régions, pour d'autres régions françaises et pour des pays étrangers victimes de catastrophes naturelles. Il existe pour cela une enveloppe "dépenses imprévues" de 1 million d'euros qui correspond mieux à ces situations d'urgence par nature imprévisibles. Nous sommes opposés par contre à la notion de "post-urgence" qui tend à prolonger ces aides dans le temps, ce qui relève d'une compétence de l'Etat dans le cadre de sa politique étrangère.</t>
    </r>
  </si>
  <si>
    <t>Pages 26-27 - Code programme 1422</t>
  </si>
  <si>
    <t>Proposition : Nous proposerons donc un amendement demandant la suppression des crédits de paiement (fonctionnement) à hauteur de 385 000 € du programme « Solidarité internationale et citoyenneté européenne » et de diminuer  la ligne «opérations financières - emprunt » de 385 000 €.</t>
  </si>
  <si>
    <t>Pages 26-27 - Code programme 1423</t>
  </si>
  <si>
    <t>Proposition : Nous proposerons donc un amendement demandant la suppression des crédits de paiement à hauteur de 145 000 € (investissement) du programme « Solidarité internationale et citoyenneté européenne » et de diminuer  la ligne «opérations financières - emprunt » de 145 000 €.</t>
  </si>
  <si>
    <r>
      <t>Exposé :</t>
    </r>
    <r>
      <rPr>
        <sz val="10"/>
        <rFont val="Arial"/>
        <family val="2"/>
      </rPr>
      <t xml:space="preserve">  Le programme "Solidarité internationale et citoyenneté européenne" prévoit 145 000€ (investissement) en faveur de l'opération Appui aux projets régionaux". 
Nous considérons que la coopération internationale relève des compétences régaliennes de l'Etat qui défini le cadre de nos relations internationales dont les politiques de coopération, liées à une vision stratégique d'ensemble. La Région n'est ni l'Etat, ni une ONG, nous proposons par conséquent de supprimer ces crédits. </t>
    </r>
  </si>
  <si>
    <r>
      <t>Exposé :</t>
    </r>
    <r>
      <rPr>
        <sz val="10"/>
        <rFont val="Arial"/>
        <family val="2"/>
      </rPr>
      <t xml:space="preserve">  Le programme "Coopération décentralisée" prévoit 50 000€ en faveur de l'opération "Mise en œuvre des accords de coopération" en investissement. Nous considérons que la coopération internationale relève des compétences régaliennes de l'Etat qui défini le cadre de nos relations internationales dont les politiques de coopération, liées à une vision stratégique d'ensemble. La Région n'est ni l'Etat, ni une ONG, nous proposons par conséquent de supprimer cette ligne de crédit. </t>
    </r>
  </si>
  <si>
    <t>Proposition : Nous proposerons donc un amendement demandant la suppression des crédits de paiement à hauteur de 200 000 € du programme « Solidarité internationale et citoyenneté européenne » et de diminuer  la ligne «opérations financières - emprunt » de 200 000 €.</t>
  </si>
  <si>
    <r>
      <t>Exposé :</t>
    </r>
    <r>
      <rPr>
        <sz val="10"/>
        <rFont val="Arial"/>
        <family val="2"/>
      </rPr>
      <t xml:space="preserve">  Le programme "Solidarité internationale et citoyenneté européenne" prévoit 200 000€ de subvention en faveur de l'association "Centr'Aider". 
En raison de l'engagement de cette association dans des actions relevant davantage d'un engagement politique en faveur de la citoyenneté internationale et autres thèmes mondialistes, nous considérons que cela ne relève pas du rôle de la Région. Nous respectons les convictions et les engagements de chacun mais il n'appartient pas à la collectivité de les financer.</t>
    </r>
  </si>
  <si>
    <t>Pages 26-27 - Code programme 1424</t>
  </si>
  <si>
    <t>Proposition : Nous proposerons donc un amendement demandant la suppression des crédits de paiement à hauteur de 30 000 € du programme « Solidarité internationale et citoyenneté européenne » et de diminuer  la ligne «opérations financières - emprunt » de 30 000 €.</t>
  </si>
  <si>
    <r>
      <t>Exposé :</t>
    </r>
    <r>
      <rPr>
        <sz val="10"/>
        <rFont val="Arial"/>
        <family val="2"/>
      </rPr>
      <t xml:space="preserve">  Le programme "Service communs" du domaine "Solidarités territoriales, transition écologique, stratégies"  prévoit 30 000€ en faveur de l'opération "Communication". 
Ce programme relève clairement de la communication et nous proposons qu'il soit financé sur la ligne budgétaire correspondante : 511 - communication à enveloppe constante.</t>
    </r>
  </si>
  <si>
    <t>Pages 26-27 - Code programme 1431</t>
  </si>
  <si>
    <r>
      <t>Exposé :</t>
    </r>
    <r>
      <rPr>
        <sz val="10"/>
        <rFont val="Arial"/>
        <family val="2"/>
      </rPr>
      <t xml:space="preserve">  les crédits d'un certain de politiques ont été revus à la baisse pour prendre en compte le désengagment de l'Etat dans le financement de la compétence exclusive des Régions en matière de développement économique. Nous proposons de maintenir les crédits au niveau du BP 2017 .</t>
    </r>
  </si>
  <si>
    <t>Proposition : Nous proposerons donc un amendement demandant le maintien des crédits de paiement à hauteur du BP 2017, soit une diminution de 74 0000 € pour le programme «Tête de réseau régionales » et de diminuer la ligne «opérations financières - emprunt » de 74 000 €.</t>
  </si>
  <si>
    <t>Pages 34 - Code programme 20126</t>
  </si>
  <si>
    <t>ESS - Têtes de réseau régionales</t>
  </si>
  <si>
    <t>Proposition : Nous proposerons donc un amendement demandant la suppression des crédits de paiement à hauteur de 4 460 000 € du programme « Aménagement, rénovation des quais et des gares » et de diminuer  la ligne «opérations financières - emprunt » de 4 460 000 €.</t>
  </si>
  <si>
    <r>
      <t>Exposé :</t>
    </r>
    <r>
      <rPr>
        <sz val="10"/>
        <rFont val="Arial"/>
        <family val="2"/>
      </rPr>
      <t xml:space="preserve">  Le programme "Aménagement, rénovation des quais et des gares" prévoit 8 920 000€ en faveur de l'opération "Aménagements lutte contre la fraude".
Nous comprenons l'intérêt général de cette mesure et son intérêt pour la Région dans le cadre de la convention TER puisque cela pourrait entraîner une augmentation des recettes, mais nous considèrons que les dépenses afférentes doivent être équitablement réparties entre la Région et la SNCF. </t>
    </r>
  </si>
  <si>
    <t>Pages 62 - Code programme 3155</t>
  </si>
  <si>
    <t>Proposition : Nous proposerons donc d'augmenter la ligne «opérations financières - emprunt » de 525 934€ afin de créer la ligne budgétaire à créer "Etudes aménagement RD943"</t>
  </si>
  <si>
    <r>
      <t>Exposé :</t>
    </r>
    <r>
      <rPr>
        <sz val="10"/>
        <rFont val="Arial"/>
        <family val="2"/>
      </rPr>
      <t xml:space="preserve">  Les usagers de la D943 attendent depuis plusieurs décennies des aménagement pour cette route accidentogène et qui représente un calvaire pour ceux qui l'utilisent tous les jours, notamment pour la traversée de Cormery.
Alors qu'il n'existe pas d'alternative ferrovaire sur Tours-Châteauroux, ni pour les voyageurs ni pour le frêt et que la SNCF ne manifeste pas d'empressement à envisager des travaux sur Tours-Loches, cette liaison d'intérêt régional au sens de la loi NOTRe ne peut pas être délaissée par la Région dans sa mission d'aménagement du territoire. Sans quoi le SRADDET pourrait perdre sa lettre "E".</t>
    </r>
  </si>
  <si>
    <t xml:space="preserve">Pages  - Code programme </t>
  </si>
  <si>
    <t>ESS -Cap Asso</t>
  </si>
  <si>
    <t>Pages 34 - Code programme 20125</t>
  </si>
  <si>
    <r>
      <t>Exposé :</t>
    </r>
    <r>
      <rPr>
        <sz val="10"/>
        <rFont val="Arial"/>
        <family val="2"/>
      </rPr>
      <t xml:space="preserve">  les crédits d'un certain de politiques ont été revus à la baisse pour prendre en compte le désengagment de l'Etat dans le financement de la compétence exclusive des Régions en matière de développement économique. Nous ne comprenons pas pourquoi le programme CAP'Asso verrait ses crédits augmenter. Nous avons demandé à plusieurs reprises que CAP'Asso demeure dans le cadre prévu initialment, à savoir une aide à création d'emplois durables dans les associations. Le renouvellemnt doit être exceptionnel pour consolider les emplois dans certains cas, mais ne doit pas se généraliser, ni se poursuivre en renouvellement 2, renouvellment 3, bientôt renouvellement 4. Dans ce cas le dispositif serait dévoyé, il ne s'agirait pas d'emplois durables mais d'emplois durablement aidés.
Nous proposons de diminuer les crédits au BP 2018 en refusant systématiquement les renouvellements 2 et 3.</t>
    </r>
  </si>
  <si>
    <t>Proposition : Nous proposerons donc un amendement demandant la diminuation des crédits de paiement de 1 500 000 € pour le programme «CAP Asso » et de diminuer la ligne «opérations financières - emprunt » de 1 500 000 €.</t>
  </si>
  <si>
    <t>Aides à la création</t>
  </si>
  <si>
    <t>Pages 35 - Code programme 20133</t>
  </si>
  <si>
    <t>Proposition : Nous proposerons donc un amendement demandant le rétablissemnt des crédits de paiement à hauteur du BP 2017, soit une augmentation de 50 000  € pour le programme «Aides à la création» et d'augmenter la ligne «opérations financières - emprunt » de 50 000 €.</t>
  </si>
  <si>
    <t>Pages 37 - Code programme 20155</t>
  </si>
  <si>
    <r>
      <t>Exposé :</t>
    </r>
    <r>
      <rPr>
        <sz val="10"/>
        <rFont val="Arial"/>
        <family val="2"/>
      </rPr>
      <t xml:space="preserve">  les crédits pour l'aide à la création ont été revus à la baisse pour prendre en compte le désengagment de l'Etat dans le financement de la compétence exclusive des Régions en matière de développement économique. Nous proposons de rétablir les crédits au niveau du BP 2017 en réalisant des économies à travers les différents avenants présentés par notre groupe.</t>
    </r>
  </si>
  <si>
    <t xml:space="preserve"> Animation des Pôles de compétitivité</t>
  </si>
  <si>
    <t>Pages 37 - Code programme 20157</t>
  </si>
  <si>
    <r>
      <t>Exposé :</t>
    </r>
    <r>
      <rPr>
        <sz val="10"/>
        <rFont val="Arial"/>
        <family val="2"/>
      </rPr>
      <t xml:space="preserve">  les crédits pour l'animation des Pôles de compétitivité ont été revus à la baisse pour prendre en compte le désengagment de l'Etat dans le financement de la compétence exclusive des Régions en matière de développement économique. Nous proposons de rétablir les crédits au niveau du BP 2017 en réalisant des économies à travers les différents avenants présentés par notre groupe.</t>
    </r>
  </si>
  <si>
    <r>
      <t>Exposé :</t>
    </r>
    <r>
      <rPr>
        <sz val="10"/>
        <rFont val="Arial"/>
        <family val="2"/>
      </rPr>
      <t xml:space="preserve">  les crédits pour le soutien aux programmes R/D des Pôles de compétitivité ont été revus à la baisse pour prendre en compte le désengagment de l'Etat dans le financement de la compétence exclusive des Régions en matière de développement économique. Nous proposons de rétablir les crédits au niveau du BP 2017 en réalisant des économies à travers les différents avenants présentés par notre groupe.</t>
    </r>
  </si>
  <si>
    <t>Proposition : Nous proposerons donc un amendement demandant le rétablissement des crédits de paiement à hauteur du BP 2017, soit une augmentation de 19 905  € pour le programme «Soutien aux programmes R/D des Pôles de compétitivité» et d'augmenter la ligne «opérations financières - emprunt » de 19 905 €.</t>
  </si>
  <si>
    <t>Proposition : Nous proposerons donc un amendement demandant le rétablissement des crédits de paiement à hauteur du BP 2017, soit une augmentation de 600 000  € pour le programme «Animation des Pôles de compétitivité» et d'augmenter la ligne «opérations financières - emprunt » de 600 000 €.</t>
  </si>
  <si>
    <t>Pages 41 - Code programme 20171</t>
  </si>
  <si>
    <t xml:space="preserve"> Appui à l'emploi et à l'installation</t>
  </si>
  <si>
    <r>
      <t>Exposé :</t>
    </r>
    <r>
      <rPr>
        <sz val="10"/>
        <rFont val="Arial"/>
        <family val="2"/>
      </rPr>
      <t xml:space="preserve">  les crédits pour l'appui à l'emploi et à l'installation ont été revus à la baisse pour prendre en compte le désengagment de l'Etat dans le financement de la compétence exclusive des Régions en matière de développement économique. Nous proposons de rétablir les crédits au niveau du BP 2017 en réalisant des économies à travers les différents avenants présentés par notre groupe.</t>
    </r>
  </si>
  <si>
    <t>Proposition : Nous proposerons donc un amendement demandant le rétablissement des crédits de paiement à hauteur du BP 2017, soit une augmentation de 80 295  € pour le programme «Appui à l'emploi et à l'installation» et d'augmenter la ligne «opérations financières - emprunt » de 80 295 €.</t>
  </si>
  <si>
    <t>Proposition : Nous proposerons donc un amendement demandant le rétablissement des crédits de paiement à hauteur du BP 2017, soit une augmentation de 20 000  € pour le programme «Appui à l'emploi et à l'installation» et d'augmenter la ligne «opérations financières - emprunt » de 20 000 €.</t>
  </si>
  <si>
    <t>Développement de l'agriculture biologique - Cap conversion</t>
  </si>
  <si>
    <r>
      <t>Exposé :</t>
    </r>
    <r>
      <rPr>
        <sz val="10"/>
        <rFont val="Arial"/>
        <family val="2"/>
      </rPr>
      <t xml:space="preserve">  les crédits pour le développement de l'agriculture biologique - CAP conversion ont été revus à la baisse pour prendre en compte le désengagment de l'Etat dans le financement de la compétence exclusive des Régions en matière de développement économique. Nous proposons de rétablir les crédits au niveau du BP 2017 en réalisant des économies à travers les différents avenants présentés par notre groupe.</t>
    </r>
  </si>
  <si>
    <t>Proposition : Nous proposerons donc un amendement demandant le rétablissement des crédits de paiement à hauteur du BP 2017, soit une augmentation de 20 000  € pour le programme «développement de l'agriculture biologique - CAP conversion» et d'augmenter la ligne «opérations financières - emprunt » de 20 000 €.</t>
  </si>
  <si>
    <t>Pages 42 - Code programme 20191</t>
  </si>
  <si>
    <r>
      <t>Exposé :</t>
    </r>
    <r>
      <rPr>
        <sz val="10"/>
        <rFont val="Arial"/>
        <family val="2"/>
      </rPr>
      <t xml:space="preserve">  les crédits pour les CAP Filières ont été revus à la baisse pour prendre en compte le désengagment de l'Etat dans le financement de la compétence exclusive des Régions en matière de développement économique. Nous proposons de rétablir les crédits au niveau du BP 2017 en réalisant des économies à travers les différents avenants présentés par notre groupe.</t>
    </r>
  </si>
  <si>
    <t>Proposition : Nous proposerons donc un amendement demandant le rétablissement des crédits de paiement à hauteur du BP 2017, soit une augmentation de 474 000  € pour le programme «CAP Filières» et d'augmenter la ligne «opérations financières - emprunt » de 474 000 €.</t>
  </si>
  <si>
    <t>Développement de la recherche en région - Bourses doctorales</t>
  </si>
  <si>
    <r>
      <t>Exposé :</t>
    </r>
    <r>
      <rPr>
        <sz val="10"/>
        <rFont val="Arial"/>
        <family val="2"/>
      </rPr>
      <t xml:space="preserve">  les crédits pour le développement de la recherche en région - Bourses doctorales ont été revus à la baisse pour prendre en compte le désengagment de l'Etat dans le financement de la compétence exclusive des Régions en matière de développement économique. Nous proposons de rétablir les crédits au niveau du BP 2017 en réalisant des économies à travers les différents avenants présentés par notre groupe.</t>
    </r>
  </si>
  <si>
    <t>Proposition : Nous proposerons donc un amendement demandant le rétablissement des crédits de paiement à hauteur du BP 2017, soit une augmentation de 89 000  € pour le programme «Développement de la recherche en région - Bourses doctorales» et d'augmenter la ligne «opérations financières - emprunt » de 89 000 €.</t>
  </si>
  <si>
    <r>
      <t>Exposé :</t>
    </r>
    <r>
      <rPr>
        <sz val="10"/>
        <rFont val="Arial"/>
        <family val="2"/>
      </rPr>
      <t xml:space="preserve">  les crédits pour le programme "Renforcer l'offre d'hébergement - CAP hébergements" ont été revus à la baisse pour prendre en compte le désengagment de l'Etat dans le financement de la compétence exclusive des Régions en matière de développement économique. Nous proposons de rétablir les crédits au niveau du BP 2017 en réalisant des économies à travers les différents avenants présentés par notre groupe.</t>
    </r>
  </si>
  <si>
    <t>Proposition : Nous proposerons donc un amendement demandant le rétablissement des crédits de paiement à hauteur du BP 2017, soit une augmentation de 202 261  € pour le programme «Renforcer l'offre d'hébergement - CAP hébergements» et d'augmenter la ligne «opérations financières - emprunt » de 202 261 €.</t>
  </si>
  <si>
    <r>
      <t>Exposé :</t>
    </r>
    <r>
      <rPr>
        <sz val="10"/>
        <rFont val="Arial"/>
        <family val="2"/>
      </rPr>
      <t xml:space="preserve">  Le programme "Solidarité internationale et citoyenneté européenne" prévoit 385 000€ (fonctionnement) en faveur de l'opération "Appui aux projets régionaux". 
Nous considérons que la coopération internationale relève des compétences régaliennes de l'Etat qui défini le cadre de nos relations internationales dont les politiques de coopération, liées à une vision stratégique d'ensemble. La Région n'est ni l'Etat, ni une ONG, nous proposons par conséquent de supprimer ces crédits. </t>
    </r>
  </si>
  <si>
    <t>Pages 31-32 - Code programme 20111</t>
  </si>
  <si>
    <r>
      <t>Exposé :</t>
    </r>
    <r>
      <rPr>
        <sz val="10"/>
        <rFont val="Arial"/>
        <family val="2"/>
      </rPr>
      <t xml:space="preserve">  les crédits pour "l'animation économiques" ont été revus à la baisse pour prendre en compte le désengagment de l'Etat dans le financement de la compétence exclusive des Régions en matière de développement économique. Nous proposons de rétablir les crédits au niveau du BP 2017 en réalisant des économies à travers les différents avenants présentés par notre groupe.</t>
    </r>
  </si>
  <si>
    <t>Pages 41 - Code programme 20182</t>
  </si>
  <si>
    <t>Pages 44-45 - Code programme 20213</t>
  </si>
  <si>
    <t>Pages 49 - Code programme 20421</t>
  </si>
  <si>
    <r>
      <t>Exposé :</t>
    </r>
    <r>
      <rPr>
        <sz val="10"/>
        <rFont val="Arial"/>
        <family val="2"/>
      </rPr>
      <t xml:space="preserve">  Le programme "Coopération décentralisée" prévoit 474 000€ en faveur de l'opération "Mise en œuvre des accords de coopération" en fonctionnement.
Nous considérons que la coopération internationale relève des compétences régaliennes de l'Etat qui défini le cadre de nos relations internationales dont les politiques de coopération, liées à une vision stratégique d'ensemble. La Région n'est ni l'Etat, ni une ONG, nous proposons par conséquent de supprimer cette ligne de crédit.</t>
    </r>
  </si>
  <si>
    <t>Proposition : Nous proposerons donc un amendement demandant la suppression des crédits de paiement en fonctionnement à hauteur de 474 000 € du programme « Coopération décentralisée » et de diminuer  la ligne «opérations financières - emprunt » de 474 000 €.</t>
  </si>
  <si>
    <t>Fonction 5</t>
  </si>
  <si>
    <t>Amendement n° 2</t>
  </si>
  <si>
    <t>Fonction7</t>
  </si>
  <si>
    <t>Amendement n°3</t>
  </si>
  <si>
    <t>Fonction 7</t>
  </si>
  <si>
    <t>Amendement n°4</t>
  </si>
  <si>
    <t>Amendement n°6</t>
  </si>
  <si>
    <t>Amendement n° 7</t>
  </si>
  <si>
    <t>Amendement n°8</t>
  </si>
  <si>
    <t>Amendement n° 9</t>
  </si>
  <si>
    <t>Amendement n°10</t>
  </si>
  <si>
    <t>Amendement n° 11</t>
  </si>
  <si>
    <t>Amendement n° 12</t>
  </si>
  <si>
    <t>Amendement n° 13</t>
  </si>
  <si>
    <t>Amendement n° 14</t>
  </si>
  <si>
    <t>Amendement n° 15</t>
  </si>
  <si>
    <t>Amendement n° 16</t>
  </si>
  <si>
    <t>Amendement n° 17</t>
  </si>
  <si>
    <t>Amendement n° 18</t>
  </si>
  <si>
    <t>Amendement n° 19</t>
  </si>
  <si>
    <t>Amendement n° 20</t>
  </si>
  <si>
    <t>Amendement n° 21</t>
  </si>
  <si>
    <t>Amendement n° 22</t>
  </si>
  <si>
    <t>Amendement n° 23</t>
  </si>
  <si>
    <t>Amendement n° 24</t>
  </si>
  <si>
    <t>Amendement n° 25</t>
  </si>
  <si>
    <t>Amendement n° 26</t>
  </si>
  <si>
    <t>Amendement n° 27</t>
  </si>
  <si>
    <t>Amendement n° 28</t>
  </si>
  <si>
    <t>Amendement n° 29</t>
  </si>
  <si>
    <t>Amendement n° 30</t>
  </si>
  <si>
    <t>Amendement n° 31</t>
  </si>
  <si>
    <t>Amendement n° 1</t>
  </si>
  <si>
    <t>Amendement n°5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</si>
</sst>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quot; €&quot;;[Red]\-#,##0.00&quot; €&quot;"/>
    <numFmt numFmtId="165" formatCode="_-* #,##0.00\ _F_-;\-* #,##0.00\ _F_-;_-* \-??\ _F_-;_-@_-"/>
  </numFmts>
  <fonts count="16" x14ac:knownFonts="1">
    <font>
      <sz val="10"/>
      <name val="Arial"/>
      <family val="2"/>
    </font>
    <font>
      <sz val="8"/>
      <name val="Arial"/>
      <family val="2"/>
    </font>
    <font>
      <b/>
      <sz val="14"/>
      <name val="Arial"/>
      <family val="2"/>
    </font>
    <font>
      <sz val="14"/>
      <name val="Arial"/>
      <family val="2"/>
    </font>
    <font>
      <b/>
      <sz val="12"/>
      <name val="Arial"/>
      <family val="2"/>
    </font>
    <font>
      <sz val="12"/>
      <name val="Arial"/>
      <family val="2"/>
    </font>
    <font>
      <b/>
      <sz val="10"/>
      <name val="Arial"/>
      <family val="2"/>
    </font>
    <font>
      <b/>
      <strike/>
      <u/>
      <sz val="10"/>
      <name val="Arial"/>
      <family val="2"/>
    </font>
    <font>
      <b/>
      <strike/>
      <sz val="10"/>
      <name val="Arial"/>
      <family val="2"/>
    </font>
    <font>
      <b/>
      <sz val="11"/>
      <name val="Arial"/>
      <family val="2"/>
    </font>
    <font>
      <b/>
      <sz val="9"/>
      <name val="Arial"/>
      <family val="2"/>
    </font>
    <font>
      <sz val="11"/>
      <name val="Arial"/>
      <family val="2"/>
    </font>
    <font>
      <b/>
      <u/>
      <sz val="10"/>
      <name val="Arial"/>
      <family val="2"/>
    </font>
    <font>
      <sz val="10"/>
      <name val="Arial"/>
      <family val="2"/>
    </font>
    <font>
      <sz val="10"/>
      <color theme="0"/>
      <name val="Arial"/>
      <family val="2"/>
    </font>
    <font>
      <b/>
      <sz val="10"/>
      <color rgb="FFFF0000"/>
      <name val="Arial"/>
      <family val="2"/>
    </font>
  </fonts>
  <fills count="3">
    <fill>
      <patternFill patternType="none"/>
    </fill>
    <fill>
      <patternFill patternType="gray125"/>
    </fill>
    <fill>
      <patternFill patternType="solid">
        <fgColor indexed="44"/>
        <bgColor indexed="31"/>
      </patternFill>
    </fill>
  </fills>
  <borders count="12">
    <border>
      <left/>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style="thin">
        <color indexed="8"/>
      </right>
      <top/>
      <bottom/>
      <diagonal/>
    </border>
  </borders>
  <cellStyleXfs count="2">
    <xf numFmtId="0" fontId="0" fillId="0" borderId="0"/>
    <xf numFmtId="165" fontId="13" fillId="0" borderId="0" applyFill="0" applyBorder="0" applyAlignment="0" applyProtection="0"/>
  </cellStyleXfs>
  <cellXfs count="58">
    <xf numFmtId="0" fontId="0" fillId="0" borderId="0" xfId="0"/>
    <xf numFmtId="0" fontId="0" fillId="0" borderId="0" xfId="0" applyAlignment="1">
      <alignment vertical="center"/>
    </xf>
    <xf numFmtId="0" fontId="0" fillId="0" borderId="1" xfId="0" applyFont="1" applyBorder="1" applyAlignment="1">
      <alignment vertical="center"/>
    </xf>
    <xf numFmtId="0" fontId="0" fillId="0" borderId="2" xfId="0" applyBorder="1" applyAlignment="1">
      <alignment vertical="center"/>
    </xf>
    <xf numFmtId="0" fontId="1" fillId="0" borderId="3" xfId="0" applyFont="1" applyBorder="1" applyAlignment="1">
      <alignment vertical="center"/>
    </xf>
    <xf numFmtId="0" fontId="0" fillId="0" borderId="4" xfId="0" applyBorder="1" applyAlignment="1">
      <alignment vertical="center"/>
    </xf>
    <xf numFmtId="0" fontId="0" fillId="0" borderId="3" xfId="0" applyFont="1" applyBorder="1" applyAlignment="1">
      <alignment vertical="center"/>
    </xf>
    <xf numFmtId="0" fontId="3" fillId="0" borderId="0" xfId="0" applyFont="1"/>
    <xf numFmtId="0" fontId="5" fillId="0" borderId="0" xfId="0" applyFont="1"/>
    <xf numFmtId="0" fontId="6" fillId="0" borderId="0" xfId="0" applyFont="1"/>
    <xf numFmtId="0" fontId="6" fillId="0" borderId="0" xfId="0" applyFont="1" applyAlignment="1">
      <alignment horizontal="center"/>
    </xf>
    <xf numFmtId="0" fontId="8" fillId="0" borderId="0" xfId="0" applyFont="1" applyAlignment="1">
      <alignment horizontal="center"/>
    </xf>
    <xf numFmtId="0" fontId="9" fillId="0" borderId="0" xfId="0" applyFont="1"/>
    <xf numFmtId="0" fontId="9" fillId="0" borderId="1" xfId="0" applyFont="1" applyBorder="1" applyAlignment="1">
      <alignment vertical="center"/>
    </xf>
    <xf numFmtId="0" fontId="9" fillId="0" borderId="2" xfId="0" applyFont="1" applyBorder="1" applyAlignment="1">
      <alignment vertical="center"/>
    </xf>
    <xf numFmtId="0" fontId="10" fillId="0" borderId="2" xfId="0" applyFont="1" applyBorder="1" applyAlignment="1">
      <alignment vertical="center" wrapText="1"/>
    </xf>
    <xf numFmtId="0" fontId="9" fillId="0" borderId="5" xfId="0" applyFont="1" applyBorder="1" applyAlignment="1">
      <alignment vertical="center"/>
    </xf>
    <xf numFmtId="0" fontId="10" fillId="0" borderId="6" xfId="0" applyFont="1" applyBorder="1" applyAlignment="1">
      <alignment vertical="center" wrapText="1"/>
    </xf>
    <xf numFmtId="0" fontId="9" fillId="0" borderId="6" xfId="0" applyFont="1" applyBorder="1" applyAlignment="1">
      <alignment vertical="center"/>
    </xf>
    <xf numFmtId="0" fontId="11" fillId="0" borderId="0" xfId="0" applyFont="1"/>
    <xf numFmtId="0" fontId="0" fillId="0" borderId="0" xfId="0" applyAlignment="1">
      <alignment horizontal="center"/>
    </xf>
    <xf numFmtId="0" fontId="0" fillId="0" borderId="0" xfId="0"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xf numFmtId="164" fontId="11" fillId="0" borderId="9" xfId="0" applyNumberFormat="1" applyFont="1" applyBorder="1" applyAlignment="1">
      <alignment horizontal="center"/>
    </xf>
    <xf numFmtId="0" fontId="11" fillId="0" borderId="9" xfId="0" applyFont="1" applyBorder="1"/>
    <xf numFmtId="164" fontId="1" fillId="0" borderId="9" xfId="0" applyNumberFormat="1" applyFont="1" applyBorder="1" applyAlignment="1">
      <alignment horizontal="center"/>
    </xf>
    <xf numFmtId="0" fontId="9" fillId="0" borderId="5" xfId="0" applyFont="1" applyBorder="1" applyAlignment="1">
      <alignment horizontal="center" vertical="center"/>
    </xf>
    <xf numFmtId="164" fontId="9" fillId="0" borderId="6" xfId="0" applyNumberFormat="1" applyFont="1" applyBorder="1" applyAlignment="1">
      <alignment horizontal="center" vertical="center"/>
    </xf>
    <xf numFmtId="0" fontId="6" fillId="0" borderId="0" xfId="0" applyFont="1" applyAlignment="1">
      <alignment vertical="center"/>
    </xf>
    <xf numFmtId="164" fontId="6" fillId="0" borderId="0" xfId="0" applyNumberFormat="1" applyFont="1" applyAlignment="1">
      <alignment vertical="center"/>
    </xf>
    <xf numFmtId="0" fontId="0" fillId="0" borderId="0" xfId="0" applyFill="1" applyAlignment="1">
      <alignment vertical="center" wrapText="1"/>
    </xf>
    <xf numFmtId="0" fontId="0" fillId="0" borderId="0" xfId="0" applyFont="1" applyFill="1" applyAlignment="1">
      <alignment vertical="center"/>
    </xf>
    <xf numFmtId="0" fontId="14" fillId="0" borderId="0" xfId="0" applyFont="1" applyFill="1" applyAlignment="1">
      <alignment vertical="center"/>
    </xf>
    <xf numFmtId="0" fontId="7" fillId="0" borderId="0" xfId="0" applyFont="1" applyBorder="1" applyAlignment="1">
      <alignment horizontal="center"/>
    </xf>
    <xf numFmtId="0" fontId="0" fillId="0" borderId="9" xfId="0" applyFont="1" applyBorder="1" applyAlignment="1">
      <alignment horizontal="center" vertical="center"/>
    </xf>
    <xf numFmtId="0" fontId="2" fillId="0" borderId="0" xfId="0" applyFont="1" applyBorder="1" applyAlignment="1">
      <alignment horizontal="center"/>
    </xf>
    <xf numFmtId="0" fontId="4" fillId="0" borderId="0" xfId="0" applyFont="1" applyBorder="1" applyAlignment="1">
      <alignment horizontal="right"/>
    </xf>
    <xf numFmtId="15" fontId="4" fillId="0" borderId="0" xfId="0" applyNumberFormat="1" applyFont="1" applyBorder="1" applyAlignment="1">
      <alignment horizontal="left"/>
    </xf>
    <xf numFmtId="0" fontId="4" fillId="0" borderId="0" xfId="0" applyFont="1" applyBorder="1" applyAlignment="1">
      <alignment horizontal="left"/>
    </xf>
    <xf numFmtId="0" fontId="4" fillId="0" borderId="0" xfId="0" applyFont="1" applyBorder="1" applyAlignment="1">
      <alignment horizontal="center"/>
    </xf>
    <xf numFmtId="164" fontId="11" fillId="0" borderId="7" xfId="0" applyNumberFormat="1" applyFont="1" applyBorder="1" applyAlignment="1">
      <alignment horizontal="center" vertical="center"/>
    </xf>
    <xf numFmtId="0" fontId="5" fillId="0" borderId="0" xfId="0" applyFont="1" applyBorder="1" applyAlignment="1">
      <alignment horizontal="center"/>
    </xf>
    <xf numFmtId="0" fontId="9" fillId="2" borderId="7" xfId="0" applyFont="1" applyFill="1" applyBorder="1" applyAlignment="1">
      <alignment horizontal="center"/>
    </xf>
    <xf numFmtId="0" fontId="11" fillId="0" borderId="0" xfId="0" applyFont="1" applyBorder="1" applyAlignment="1">
      <alignment horizontal="center"/>
    </xf>
    <xf numFmtId="0" fontId="0" fillId="0" borderId="7" xfId="0" applyFont="1" applyBorder="1" applyAlignment="1">
      <alignment horizontal="left" vertical="center"/>
    </xf>
    <xf numFmtId="0" fontId="11" fillId="0" borderId="8" xfId="0" applyFont="1" applyBorder="1" applyAlignment="1">
      <alignment horizontal="center"/>
    </xf>
    <xf numFmtId="0" fontId="1" fillId="0" borderId="11" xfId="0" applyFont="1" applyBorder="1" applyAlignment="1">
      <alignment horizontal="left" wrapText="1"/>
    </xf>
    <xf numFmtId="0" fontId="12" fillId="0" borderId="11" xfId="0" applyFont="1" applyBorder="1" applyAlignment="1">
      <alignment horizontal="left" vertical="top" wrapText="1"/>
    </xf>
    <xf numFmtId="0" fontId="0" fillId="0" borderId="9" xfId="0" applyFont="1" applyBorder="1" applyAlignment="1">
      <alignment vertical="top" wrapText="1"/>
    </xf>
    <xf numFmtId="0" fontId="11" fillId="0" borderId="8" xfId="0" applyFont="1" applyBorder="1" applyAlignment="1">
      <alignment horizontal="left" vertical="center" wrapText="1"/>
    </xf>
    <xf numFmtId="164" fontId="11" fillId="0" borderId="8" xfId="0" applyNumberFormat="1" applyFont="1" applyBorder="1" applyAlignment="1">
      <alignment horizontal="center" vertical="center"/>
    </xf>
    <xf numFmtId="0" fontId="0" fillId="0" borderId="8" xfId="0" applyFont="1" applyBorder="1" applyAlignment="1">
      <alignment horizontal="left" vertical="center" wrapText="1"/>
    </xf>
    <xf numFmtId="0" fontId="0" fillId="0" borderId="10" xfId="0" applyFont="1" applyBorder="1" applyAlignment="1">
      <alignment horizontal="center"/>
    </xf>
    <xf numFmtId="0" fontId="0" fillId="0" borderId="7" xfId="0" applyBorder="1" applyAlignment="1">
      <alignment horizontal="left" vertical="center"/>
    </xf>
    <xf numFmtId="0" fontId="0" fillId="0" borderId="9" xfId="0" applyBorder="1" applyAlignment="1">
      <alignment vertical="top" wrapText="1"/>
    </xf>
  </cellXfs>
  <cellStyles count="2">
    <cellStyle name="Milliers 2" xfId="1"/>
    <cellStyle name="Normal" xfId="0" builtinId="0"/>
  </cellStyles>
  <dxfs count="93">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
      <fill>
        <patternFill patternType="solid">
          <fgColor indexed="60"/>
          <bgColor indexed="10"/>
        </patternFill>
      </fill>
    </dxf>
    <dxf>
      <fill>
        <patternFill patternType="solid">
          <fgColor indexed="60"/>
          <bgColor indexed="10"/>
        </patternFill>
      </fill>
    </dxf>
    <dxf>
      <fill>
        <patternFill patternType="solid">
          <fgColor indexed="49"/>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189</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42</v>
      </c>
      <c r="C17" s="13" t="s">
        <v>12</v>
      </c>
      <c r="D17" s="14" t="s">
        <v>13</v>
      </c>
    </row>
    <row r="18" spans="1:4" s="1" customFormat="1" ht="24.75" customHeight="1" x14ac:dyDescent="0.35">
      <c r="A18" s="16" t="s">
        <v>14</v>
      </c>
      <c r="B18" s="17" t="s">
        <v>43</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47" t="s">
        <v>61</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60</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65</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935</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-650000</v>
      </c>
      <c r="C50" s="54" t="s">
        <v>29</v>
      </c>
      <c r="D50" s="53">
        <v>0</v>
      </c>
    </row>
    <row r="51" spans="1:6" x14ac:dyDescent="0.35">
      <c r="A51" s="52"/>
      <c r="B51" s="53" t="s">
        <v>24</v>
      </c>
      <c r="C51" s="54" t="s">
        <v>23</v>
      </c>
      <c r="D51" s="53" t="s">
        <v>24</v>
      </c>
    </row>
    <row r="52" spans="1:6" ht="15.95" customHeight="1" x14ac:dyDescent="0.35">
      <c r="A52" s="26">
        <v>17800000</v>
      </c>
      <c r="B52" s="27" t="s">
        <v>30</v>
      </c>
      <c r="C52" s="26">
        <v>0</v>
      </c>
      <c r="D52" s="27" t="s">
        <v>30</v>
      </c>
    </row>
    <row r="53" spans="1:6" ht="14.25" customHeight="1" x14ac:dyDescent="0.35">
      <c r="A53" s="52" t="s">
        <v>31</v>
      </c>
      <c r="B53" s="53">
        <v>0</v>
      </c>
      <c r="C53" s="54" t="s">
        <v>37</v>
      </c>
      <c r="D53" s="53">
        <v>-650000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-650000</v>
      </c>
      <c r="C56" s="29" t="s">
        <v>33</v>
      </c>
      <c r="D56" s="30">
        <f>D46+D48+D50+D53</f>
        <v>-650000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92" priority="1" stopIfTrue="1">
      <formula>$B$56=$D$56</formula>
    </cfRule>
  </conditionalFormatting>
  <conditionalFormatting sqref="C57:D57">
    <cfRule type="expression" dxfId="91" priority="2" stopIfTrue="1">
      <formula>$B$56&lt;$D$56</formula>
    </cfRule>
    <cfRule type="expression" dxfId="90"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167</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9" s="1" customFormat="1" ht="35.25" customHeight="1" x14ac:dyDescent="0.35">
      <c r="A17" s="13" t="s">
        <v>12</v>
      </c>
      <c r="B17" s="15" t="s">
        <v>42</v>
      </c>
      <c r="C17" s="13" t="s">
        <v>12</v>
      </c>
      <c r="D17" s="14" t="s">
        <v>13</v>
      </c>
      <c r="F17" s="35"/>
      <c r="G17" s="35"/>
      <c r="H17" s="35"/>
      <c r="I17" s="35"/>
    </row>
    <row r="18" spans="1:9" s="1" customFormat="1" ht="24.75" customHeight="1" x14ac:dyDescent="0.35">
      <c r="A18" s="16" t="s">
        <v>14</v>
      </c>
      <c r="B18" s="17" t="s">
        <v>45</v>
      </c>
      <c r="C18" s="16" t="s">
        <v>14</v>
      </c>
      <c r="D18" s="18" t="s">
        <v>36</v>
      </c>
    </row>
    <row r="19" spans="1:9" ht="6" customHeight="1" x14ac:dyDescent="0.35">
      <c r="F19" s="1"/>
      <c r="G19" s="1"/>
      <c r="H19" s="1"/>
    </row>
    <row r="20" spans="1:9" s="19" customFormat="1" ht="13.5" x14ac:dyDescent="0.35">
      <c r="A20" s="46" t="s">
        <v>15</v>
      </c>
      <c r="B20" s="46"/>
      <c r="C20" s="46"/>
      <c r="D20" s="46"/>
      <c r="F20" s="1"/>
      <c r="G20" s="1"/>
      <c r="H20" s="1"/>
    </row>
    <row r="21" spans="1:9" ht="6" customHeight="1" x14ac:dyDescent="0.35">
      <c r="A21" s="20"/>
      <c r="B21" s="20"/>
      <c r="C21" s="20"/>
      <c r="D21" s="20"/>
      <c r="F21" s="1"/>
      <c r="G21" s="1"/>
      <c r="H21" s="1"/>
    </row>
    <row r="22" spans="1:9" s="21" customFormat="1" ht="18" customHeight="1" x14ac:dyDescent="0.35">
      <c r="A22" s="56" t="s">
        <v>98</v>
      </c>
      <c r="B22" s="47"/>
      <c r="C22" s="47"/>
      <c r="D22" s="47"/>
      <c r="F22" s="1"/>
      <c r="G22" s="1"/>
      <c r="H22" s="1"/>
    </row>
    <row r="23" spans="1:9" x14ac:dyDescent="0.35">
      <c r="F23" s="1"/>
      <c r="G23" s="1"/>
      <c r="H23" s="1"/>
    </row>
    <row r="24" spans="1:9" ht="14.25" customHeight="1" x14ac:dyDescent="0.35">
      <c r="A24" s="48" t="s">
        <v>16</v>
      </c>
      <c r="B24" s="48"/>
      <c r="C24" s="48"/>
      <c r="D24" s="48"/>
      <c r="F24" s="1"/>
      <c r="G24" s="1"/>
      <c r="H24" s="1"/>
    </row>
    <row r="25" spans="1:9" ht="22.5" customHeight="1" x14ac:dyDescent="0.35">
      <c r="A25" s="49" t="s">
        <v>17</v>
      </c>
      <c r="B25" s="49"/>
      <c r="C25" s="49"/>
      <c r="D25" s="49"/>
      <c r="F25" s="1"/>
      <c r="G25" s="1"/>
      <c r="H25" s="1"/>
    </row>
    <row r="26" spans="1:9" ht="12.75" customHeight="1" x14ac:dyDescent="0.35">
      <c r="A26" s="50" t="s">
        <v>100</v>
      </c>
      <c r="B26" s="50"/>
      <c r="C26" s="50"/>
      <c r="D26" s="50"/>
      <c r="F26" s="1"/>
      <c r="G26" s="1"/>
      <c r="H26" s="1"/>
    </row>
    <row r="27" spans="1:9" ht="12.75" customHeight="1" x14ac:dyDescent="0.35">
      <c r="A27" s="50"/>
      <c r="B27" s="50"/>
      <c r="C27" s="50"/>
      <c r="D27" s="50"/>
      <c r="F27" s="1"/>
      <c r="G27" s="1"/>
      <c r="H27" s="1"/>
    </row>
    <row r="28" spans="1:9" ht="12.75" customHeight="1" x14ac:dyDescent="0.35">
      <c r="A28" s="50"/>
      <c r="B28" s="50"/>
      <c r="C28" s="50"/>
      <c r="D28" s="50"/>
      <c r="F28" s="1"/>
      <c r="G28" s="1"/>
      <c r="H28" s="1"/>
    </row>
    <row r="29" spans="1:9" ht="12.75" customHeight="1" x14ac:dyDescent="0.35">
      <c r="A29" s="50"/>
      <c r="B29" s="50"/>
      <c r="C29" s="50"/>
      <c r="D29" s="50"/>
      <c r="F29" s="1"/>
      <c r="G29" s="1"/>
      <c r="H29" s="1"/>
    </row>
    <row r="30" spans="1:9" ht="12.75" customHeight="1" x14ac:dyDescent="0.35">
      <c r="A30" s="50"/>
      <c r="B30" s="50"/>
      <c r="C30" s="50"/>
      <c r="D30" s="50"/>
    </row>
    <row r="31" spans="1:9" ht="12.75" customHeight="1" x14ac:dyDescent="0.35">
      <c r="A31" s="50"/>
      <c r="B31" s="50"/>
      <c r="C31" s="50"/>
      <c r="D31" s="50"/>
    </row>
    <row r="32" spans="1:9"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99</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905</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-145000</v>
      </c>
      <c r="C50" s="54" t="s">
        <v>29</v>
      </c>
      <c r="D50" s="53">
        <v>0</v>
      </c>
    </row>
    <row r="51" spans="1:6" x14ac:dyDescent="0.35">
      <c r="A51" s="52"/>
      <c r="B51" s="53" t="s">
        <v>24</v>
      </c>
      <c r="C51" s="54" t="s">
        <v>23</v>
      </c>
      <c r="D51" s="53" t="s">
        <v>24</v>
      </c>
    </row>
    <row r="52" spans="1:6" ht="15.95" customHeight="1" x14ac:dyDescent="0.35">
      <c r="A52" s="26">
        <v>145000</v>
      </c>
      <c r="B52" s="27" t="s">
        <v>30</v>
      </c>
      <c r="C52" s="26">
        <v>0</v>
      </c>
      <c r="D52" s="27" t="s">
        <v>30</v>
      </c>
    </row>
    <row r="53" spans="1:6" ht="14.25" customHeight="1" x14ac:dyDescent="0.35">
      <c r="A53" s="52" t="s">
        <v>31</v>
      </c>
      <c r="B53" s="53">
        <v>0</v>
      </c>
      <c r="C53" s="54" t="s">
        <v>37</v>
      </c>
      <c r="D53" s="53">
        <v>-145000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-145000</v>
      </c>
      <c r="C56" s="29" t="s">
        <v>33</v>
      </c>
      <c r="D56" s="30">
        <f>D46+D48+D50+D53</f>
        <v>-145000</v>
      </c>
      <c r="F56" s="32"/>
    </row>
    <row r="57" spans="1:6" x14ac:dyDescent="0.35">
      <c r="A57" s="55" t="s">
        <v>34</v>
      </c>
      <c r="B57" s="55"/>
      <c r="C57" s="55" t="s">
        <v>35</v>
      </c>
      <c r="D57" s="55"/>
    </row>
  </sheetData>
  <mergeCells count="31">
    <mergeCell ref="A57:B57"/>
    <mergeCell ref="C57:D57"/>
    <mergeCell ref="A50:A51"/>
    <mergeCell ref="B50:B51"/>
    <mergeCell ref="C50:C51"/>
    <mergeCell ref="D50:D51"/>
    <mergeCell ref="A53:A54"/>
    <mergeCell ref="B53:B54"/>
    <mergeCell ref="C53:C54"/>
    <mergeCell ref="D53:D54"/>
    <mergeCell ref="A37:D41"/>
    <mergeCell ref="B46:B47"/>
    <mergeCell ref="D46:D47"/>
    <mergeCell ref="B48:B49"/>
    <mergeCell ref="D48:D49"/>
    <mergeCell ref="A43:B43"/>
    <mergeCell ref="C43:D43"/>
    <mergeCell ref="A26:D36"/>
    <mergeCell ref="A24:D24"/>
    <mergeCell ref="A25:D25"/>
    <mergeCell ref="C4:D4"/>
    <mergeCell ref="A6:D6"/>
    <mergeCell ref="A7:B7"/>
    <mergeCell ref="C7:D7"/>
    <mergeCell ref="A9:D9"/>
    <mergeCell ref="B11:C11"/>
    <mergeCell ref="A13:D13"/>
    <mergeCell ref="A15:B15"/>
    <mergeCell ref="C15:D15"/>
    <mergeCell ref="A20:D20"/>
    <mergeCell ref="A22:D22"/>
  </mergeCells>
  <conditionalFormatting sqref="A57:B57">
    <cfRule type="expression" dxfId="65" priority="3" stopIfTrue="1">
      <formula>$B$56=$D$56</formula>
    </cfRule>
  </conditionalFormatting>
  <conditionalFormatting sqref="C57:D57">
    <cfRule type="expression" dxfId="64" priority="1" stopIfTrue="1">
      <formula>$B$56&lt;$D$56</formula>
    </cfRule>
    <cfRule type="expression" dxfId="63"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168</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9" s="1" customFormat="1" ht="35.25" customHeight="1" x14ac:dyDescent="0.35">
      <c r="A17" s="13" t="s">
        <v>12</v>
      </c>
      <c r="B17" s="15" t="s">
        <v>42</v>
      </c>
      <c r="C17" s="13" t="s">
        <v>12</v>
      </c>
      <c r="D17" s="14" t="s">
        <v>13</v>
      </c>
      <c r="F17" s="35"/>
      <c r="G17" s="35"/>
      <c r="H17" s="35"/>
      <c r="I17" s="35"/>
    </row>
    <row r="18" spans="1:9" s="1" customFormat="1" ht="24.75" customHeight="1" x14ac:dyDescent="0.35">
      <c r="A18" s="16" t="s">
        <v>14</v>
      </c>
      <c r="B18" s="17" t="s">
        <v>45</v>
      </c>
      <c r="C18" s="16" t="s">
        <v>14</v>
      </c>
      <c r="D18" s="18" t="s">
        <v>36</v>
      </c>
    </row>
    <row r="19" spans="1:9" ht="6" customHeight="1" x14ac:dyDescent="0.35"/>
    <row r="20" spans="1:9" s="19" customFormat="1" ht="13.5" x14ac:dyDescent="0.35">
      <c r="A20" s="46" t="s">
        <v>15</v>
      </c>
      <c r="B20" s="46"/>
      <c r="C20" s="46"/>
      <c r="D20" s="46"/>
    </row>
    <row r="21" spans="1:9" ht="6" customHeight="1" x14ac:dyDescent="0.35">
      <c r="A21" s="20"/>
      <c r="B21" s="20"/>
      <c r="C21" s="20"/>
      <c r="D21" s="20"/>
    </row>
    <row r="22" spans="1:9" s="21" customFormat="1" ht="18" customHeight="1" x14ac:dyDescent="0.35">
      <c r="A22" s="56" t="s">
        <v>104</v>
      </c>
      <c r="B22" s="47"/>
      <c r="C22" s="47"/>
      <c r="D22" s="47"/>
    </row>
    <row r="24" spans="1:9" ht="14.25" customHeight="1" x14ac:dyDescent="0.35">
      <c r="A24" s="48" t="s">
        <v>16</v>
      </c>
      <c r="B24" s="48"/>
      <c r="C24" s="48"/>
      <c r="D24" s="48"/>
    </row>
    <row r="25" spans="1:9" ht="22.5" customHeight="1" x14ac:dyDescent="0.35">
      <c r="A25" s="49" t="s">
        <v>17</v>
      </c>
      <c r="B25" s="49"/>
      <c r="C25" s="49"/>
      <c r="D25" s="49"/>
    </row>
    <row r="26" spans="1:9" ht="12.75" customHeight="1" x14ac:dyDescent="0.35">
      <c r="A26" s="50" t="s">
        <v>103</v>
      </c>
      <c r="B26" s="50"/>
      <c r="C26" s="50"/>
      <c r="D26" s="50"/>
    </row>
    <row r="27" spans="1:9" ht="12.75" customHeight="1" x14ac:dyDescent="0.35">
      <c r="A27" s="50"/>
      <c r="B27" s="50"/>
      <c r="C27" s="50"/>
      <c r="D27" s="50"/>
    </row>
    <row r="28" spans="1:9" ht="12.75" customHeight="1" x14ac:dyDescent="0.35">
      <c r="A28" s="50"/>
      <c r="B28" s="50"/>
      <c r="C28" s="50"/>
      <c r="D28" s="50"/>
    </row>
    <row r="29" spans="1:9" ht="12.75" customHeight="1" x14ac:dyDescent="0.35">
      <c r="A29" s="50"/>
      <c r="B29" s="50"/>
      <c r="C29" s="50"/>
      <c r="D29" s="50"/>
    </row>
    <row r="30" spans="1:9" ht="12.75" customHeight="1" x14ac:dyDescent="0.35">
      <c r="A30" s="50"/>
      <c r="B30" s="50"/>
      <c r="C30" s="50"/>
      <c r="D30" s="50"/>
    </row>
    <row r="31" spans="1:9" ht="12.75" customHeight="1" x14ac:dyDescent="0.35">
      <c r="A31" s="50"/>
      <c r="B31" s="50"/>
      <c r="C31" s="50"/>
      <c r="D31" s="50"/>
    </row>
    <row r="32" spans="1:9"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102</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935</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-200000</v>
      </c>
      <c r="C50" s="54" t="s">
        <v>29</v>
      </c>
      <c r="D50" s="53">
        <v>0</v>
      </c>
    </row>
    <row r="51" spans="1:6" x14ac:dyDescent="0.35">
      <c r="A51" s="52"/>
      <c r="B51" s="53" t="s">
        <v>24</v>
      </c>
      <c r="C51" s="54" t="s">
        <v>23</v>
      </c>
      <c r="D51" s="53" t="s">
        <v>24</v>
      </c>
    </row>
    <row r="52" spans="1:6" ht="15.95" customHeight="1" x14ac:dyDescent="0.35">
      <c r="A52" s="26">
        <v>200000</v>
      </c>
      <c r="B52" s="27" t="s">
        <v>30</v>
      </c>
      <c r="C52" s="26">
        <v>0</v>
      </c>
      <c r="D52" s="27" t="s">
        <v>30</v>
      </c>
    </row>
    <row r="53" spans="1:6" ht="14.25" customHeight="1" x14ac:dyDescent="0.35">
      <c r="A53" s="52" t="s">
        <v>31</v>
      </c>
      <c r="B53" s="53">
        <v>0</v>
      </c>
      <c r="C53" s="54" t="s">
        <v>37</v>
      </c>
      <c r="D53" s="53">
        <v>-200000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-200000</v>
      </c>
      <c r="C56" s="29" t="s">
        <v>33</v>
      </c>
      <c r="D56" s="30">
        <f>D46+D48+D50+D53</f>
        <v>-200000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A37:D41"/>
    <mergeCell ref="A43:B43"/>
    <mergeCell ref="C43:D43"/>
    <mergeCell ref="B48:B49"/>
    <mergeCell ref="D48:D49"/>
    <mergeCell ref="A50:A51"/>
    <mergeCell ref="B50:B51"/>
    <mergeCell ref="C50:C51"/>
    <mergeCell ref="D50:D51"/>
    <mergeCell ref="B46:B47"/>
    <mergeCell ref="D46:D47"/>
    <mergeCell ref="A24:D24"/>
    <mergeCell ref="A25:D25"/>
    <mergeCell ref="A26:D36"/>
    <mergeCell ref="B11:C11"/>
    <mergeCell ref="C4:D4"/>
    <mergeCell ref="A6:D6"/>
    <mergeCell ref="A7:B7"/>
    <mergeCell ref="C7:D7"/>
    <mergeCell ref="A9:D9"/>
    <mergeCell ref="A13:D13"/>
    <mergeCell ref="A15:B15"/>
    <mergeCell ref="C15:D15"/>
    <mergeCell ref="A20:D20"/>
    <mergeCell ref="A22:D22"/>
  </mergeCells>
  <conditionalFormatting sqref="A57:B57">
    <cfRule type="expression" dxfId="62" priority="3" stopIfTrue="1">
      <formula>$B$56=$D$56</formula>
    </cfRule>
  </conditionalFormatting>
  <conditionalFormatting sqref="C57:D57">
    <cfRule type="expression" dxfId="61" priority="1" stopIfTrue="1">
      <formula>$B$56&lt;$D$56</formula>
    </cfRule>
    <cfRule type="expression" dxfId="60"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workbookViewId="0">
      <selection activeCell="C1" sqref="C1"/>
    </sheetView>
  </sheetViews>
  <sheetFormatPr baseColWidth="10" defaultRowHeight="12.75" x14ac:dyDescent="0.35"/>
  <cols>
    <col min="1" max="4" width="24.73046875" customWidth="1"/>
    <col min="6" max="6" width="13.86328125" customWidth="1"/>
  </cols>
  <sheetData>
    <row r="1" spans="1:8" s="1" customFormat="1" ht="15" customHeight="1" x14ac:dyDescent="0.35">
      <c r="C1" s="2" t="s">
        <v>169</v>
      </c>
      <c r="D1" s="3"/>
    </row>
    <row r="2" spans="1:8" s="1" customFormat="1" x14ac:dyDescent="0.35">
      <c r="C2" s="4" t="s">
        <v>0</v>
      </c>
      <c r="D2" s="5"/>
    </row>
    <row r="3" spans="1:8" s="1" customFormat="1" ht="15" customHeight="1" x14ac:dyDescent="0.35">
      <c r="C3" s="6" t="s">
        <v>1</v>
      </c>
      <c r="D3" s="5"/>
    </row>
    <row r="4" spans="1:8" s="1" customFormat="1" ht="15" customHeight="1" x14ac:dyDescent="0.35">
      <c r="C4" s="37" t="s">
        <v>2</v>
      </c>
      <c r="D4" s="37"/>
    </row>
    <row r="5" spans="1:8" ht="9" customHeight="1" x14ac:dyDescent="0.35"/>
    <row r="6" spans="1:8" s="7" customFormat="1" ht="17.649999999999999" x14ac:dyDescent="0.5">
      <c r="A6" s="38" t="s">
        <v>39</v>
      </c>
      <c r="B6" s="38"/>
      <c r="C6" s="38"/>
      <c r="D6" s="38"/>
    </row>
    <row r="7" spans="1:8" s="8" customFormat="1" ht="15" x14ac:dyDescent="0.4">
      <c r="A7" s="39" t="s">
        <v>38</v>
      </c>
      <c r="B7" s="39"/>
      <c r="C7" s="40">
        <v>43090</v>
      </c>
      <c r="D7" s="41"/>
    </row>
    <row r="8" spans="1:8" ht="9" customHeight="1" x14ac:dyDescent="0.35"/>
    <row r="9" spans="1:8" s="9" customFormat="1" ht="15" x14ac:dyDescent="0.4">
      <c r="A9" s="42" t="s">
        <v>3</v>
      </c>
      <c r="B9" s="42"/>
      <c r="C9" s="42"/>
      <c r="D9" s="42"/>
    </row>
    <row r="10" spans="1:8" ht="9" customHeight="1" x14ac:dyDescent="0.35"/>
    <row r="11" spans="1:8" ht="13.15" x14ac:dyDescent="0.4">
      <c r="A11" s="10" t="s">
        <v>4</v>
      </c>
      <c r="B11" s="36" t="s">
        <v>5</v>
      </c>
      <c r="C11" s="36"/>
      <c r="D11" s="11" t="s">
        <v>6</v>
      </c>
    </row>
    <row r="12" spans="1:8" ht="9" customHeight="1" x14ac:dyDescent="0.35"/>
    <row r="13" spans="1:8" s="8" customFormat="1" ht="15" x14ac:dyDescent="0.4">
      <c r="A13" s="44" t="s">
        <v>7</v>
      </c>
      <c r="B13" s="44"/>
      <c r="C13" s="44"/>
      <c r="D13" s="44"/>
    </row>
    <row r="14" spans="1:8" ht="9" customHeight="1" x14ac:dyDescent="0.35"/>
    <row r="15" spans="1:8" s="12" customFormat="1" ht="13.9" x14ac:dyDescent="0.4">
      <c r="A15" s="45" t="s">
        <v>8</v>
      </c>
      <c r="B15" s="45"/>
      <c r="C15" s="45" t="s">
        <v>9</v>
      </c>
      <c r="D15" s="45"/>
    </row>
    <row r="16" spans="1:8" s="1" customFormat="1" ht="20.100000000000001" customHeight="1" x14ac:dyDescent="0.4">
      <c r="A16" s="13" t="s">
        <v>10</v>
      </c>
      <c r="B16" s="14" t="s">
        <v>40</v>
      </c>
      <c r="C16" s="13" t="s">
        <v>10</v>
      </c>
      <c r="D16" s="14" t="s">
        <v>11</v>
      </c>
      <c r="F16" s="12"/>
      <c r="G16" s="12"/>
      <c r="H16" s="12"/>
    </row>
    <row r="17" spans="1:9" s="1" customFormat="1" ht="35.25" customHeight="1" x14ac:dyDescent="0.4">
      <c r="A17" s="13" t="s">
        <v>12</v>
      </c>
      <c r="B17" s="15" t="s">
        <v>42</v>
      </c>
      <c r="C17" s="13" t="s">
        <v>12</v>
      </c>
      <c r="D17" s="14" t="s">
        <v>13</v>
      </c>
      <c r="F17" s="12"/>
      <c r="G17" s="12"/>
      <c r="H17" s="12"/>
      <c r="I17" s="35"/>
    </row>
    <row r="18" spans="1:9" s="1" customFormat="1" ht="24.75" customHeight="1" x14ac:dyDescent="0.4">
      <c r="A18" s="16" t="s">
        <v>14</v>
      </c>
      <c r="B18" s="17" t="s">
        <v>46</v>
      </c>
      <c r="C18" s="16" t="s">
        <v>14</v>
      </c>
      <c r="D18" s="18" t="s">
        <v>36</v>
      </c>
      <c r="F18" s="12"/>
      <c r="G18" s="12"/>
      <c r="H18" s="12"/>
    </row>
    <row r="19" spans="1:9" ht="6" customHeight="1" x14ac:dyDescent="0.4">
      <c r="F19" s="12"/>
      <c r="G19" s="12"/>
      <c r="H19" s="12"/>
    </row>
    <row r="20" spans="1:9" s="19" customFormat="1" ht="13.9" x14ac:dyDescent="0.4">
      <c r="A20" s="46" t="s">
        <v>15</v>
      </c>
      <c r="B20" s="46"/>
      <c r="C20" s="46"/>
      <c r="D20" s="46"/>
      <c r="F20" s="12"/>
      <c r="G20" s="12"/>
      <c r="H20" s="12"/>
    </row>
    <row r="21" spans="1:9" ht="6" customHeight="1" x14ac:dyDescent="0.4">
      <c r="A21" s="20"/>
      <c r="B21" s="20"/>
      <c r="C21" s="20"/>
      <c r="D21" s="20"/>
      <c r="F21" s="12"/>
      <c r="G21" s="12"/>
      <c r="H21" s="12"/>
    </row>
    <row r="22" spans="1:9" s="21" customFormat="1" ht="18" customHeight="1" x14ac:dyDescent="0.4">
      <c r="A22" s="56" t="s">
        <v>107</v>
      </c>
      <c r="B22" s="47"/>
      <c r="C22" s="47"/>
      <c r="D22" s="47"/>
      <c r="F22" s="12"/>
      <c r="G22" s="12"/>
      <c r="H22" s="12"/>
    </row>
    <row r="23" spans="1:9" ht="13.9" x14ac:dyDescent="0.4">
      <c r="F23" s="12"/>
      <c r="G23" s="12"/>
      <c r="H23" s="12"/>
    </row>
    <row r="24" spans="1:9" ht="14.25" customHeight="1" x14ac:dyDescent="0.35">
      <c r="A24" s="48" t="s">
        <v>16</v>
      </c>
      <c r="B24" s="48"/>
      <c r="C24" s="48"/>
      <c r="D24" s="48"/>
    </row>
    <row r="25" spans="1:9" ht="22.5" customHeight="1" x14ac:dyDescent="0.35">
      <c r="A25" s="49" t="s">
        <v>17</v>
      </c>
      <c r="B25" s="49"/>
      <c r="C25" s="49"/>
      <c r="D25" s="49"/>
    </row>
    <row r="26" spans="1:9" ht="12.75" customHeight="1" x14ac:dyDescent="0.35">
      <c r="A26" s="50" t="s">
        <v>106</v>
      </c>
      <c r="B26" s="50"/>
      <c r="C26" s="50"/>
      <c r="D26" s="50"/>
    </row>
    <row r="27" spans="1:9" ht="12.75" customHeight="1" x14ac:dyDescent="0.35">
      <c r="A27" s="50"/>
      <c r="B27" s="50"/>
      <c r="C27" s="50"/>
      <c r="D27" s="50"/>
    </row>
    <row r="28" spans="1:9" ht="12.75" customHeight="1" x14ac:dyDescent="0.35">
      <c r="A28" s="50"/>
      <c r="B28" s="50"/>
      <c r="C28" s="50"/>
      <c r="D28" s="50"/>
    </row>
    <row r="29" spans="1:9" ht="12.75" customHeight="1" x14ac:dyDescent="0.35">
      <c r="A29" s="50"/>
      <c r="B29" s="50"/>
      <c r="C29" s="50"/>
      <c r="D29" s="50"/>
    </row>
    <row r="30" spans="1:9" ht="12.75" customHeight="1" x14ac:dyDescent="0.35">
      <c r="A30" s="50"/>
      <c r="B30" s="50"/>
      <c r="C30" s="50"/>
      <c r="D30" s="50"/>
    </row>
    <row r="31" spans="1:9" ht="12.75" customHeight="1" x14ac:dyDescent="0.35">
      <c r="A31" s="50"/>
      <c r="B31" s="50"/>
      <c r="C31" s="50"/>
      <c r="D31" s="50"/>
    </row>
    <row r="32" spans="1:9"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105</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935</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-30000</v>
      </c>
      <c r="C50" s="54" t="s">
        <v>29</v>
      </c>
      <c r="D50" s="53">
        <v>0</v>
      </c>
    </row>
    <row r="51" spans="1:6" x14ac:dyDescent="0.35">
      <c r="A51" s="52"/>
      <c r="B51" s="53" t="s">
        <v>24</v>
      </c>
      <c r="C51" s="54" t="s">
        <v>23</v>
      </c>
      <c r="D51" s="53" t="s">
        <v>24</v>
      </c>
    </row>
    <row r="52" spans="1:6" ht="15.95" customHeight="1" x14ac:dyDescent="0.35">
      <c r="A52" s="26">
        <v>30000</v>
      </c>
      <c r="B52" s="27" t="s">
        <v>30</v>
      </c>
      <c r="C52" s="26">
        <v>0</v>
      </c>
      <c r="D52" s="27" t="s">
        <v>30</v>
      </c>
    </row>
    <row r="53" spans="1:6" ht="14.25" customHeight="1" x14ac:dyDescent="0.35">
      <c r="A53" s="52" t="s">
        <v>31</v>
      </c>
      <c r="B53" s="53">
        <v>0</v>
      </c>
      <c r="C53" s="54" t="s">
        <v>37</v>
      </c>
      <c r="D53" s="53">
        <v>-30000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-30000</v>
      </c>
      <c r="C56" s="29" t="s">
        <v>33</v>
      </c>
      <c r="D56" s="30">
        <f>D46+D48+D50+D53</f>
        <v>-30000</v>
      </c>
      <c r="F56" s="32"/>
    </row>
    <row r="57" spans="1:6" x14ac:dyDescent="0.35">
      <c r="A57" s="55" t="s">
        <v>34</v>
      </c>
      <c r="B57" s="55"/>
      <c r="C57" s="55" t="s">
        <v>35</v>
      </c>
      <c r="D57" s="55"/>
    </row>
  </sheetData>
  <mergeCells count="31">
    <mergeCell ref="A24:D24"/>
    <mergeCell ref="A25:D25"/>
    <mergeCell ref="A26:D36"/>
    <mergeCell ref="A37:D41"/>
    <mergeCell ref="A43:B43"/>
    <mergeCell ref="C43:D43"/>
    <mergeCell ref="B46:B47"/>
    <mergeCell ref="D46:D47"/>
    <mergeCell ref="B50:B51"/>
    <mergeCell ref="C50:C51"/>
    <mergeCell ref="D50:D51"/>
    <mergeCell ref="A13:D13"/>
    <mergeCell ref="A15:B15"/>
    <mergeCell ref="C15:D15"/>
    <mergeCell ref="A20:D20"/>
    <mergeCell ref="A22:D22"/>
    <mergeCell ref="A57:B57"/>
    <mergeCell ref="C57:D57"/>
    <mergeCell ref="B48:B49"/>
    <mergeCell ref="D48:D49"/>
    <mergeCell ref="A50:A51"/>
    <mergeCell ref="A53:A54"/>
    <mergeCell ref="B53:B54"/>
    <mergeCell ref="C53:C54"/>
    <mergeCell ref="D53:D54"/>
    <mergeCell ref="B11:C11"/>
    <mergeCell ref="C4:D4"/>
    <mergeCell ref="A6:D6"/>
    <mergeCell ref="A7:B7"/>
    <mergeCell ref="C7:D7"/>
    <mergeCell ref="A9:D9"/>
  </mergeCells>
  <conditionalFormatting sqref="A57:B57">
    <cfRule type="expression" dxfId="59" priority="3" stopIfTrue="1">
      <formula>$B$56=$D$56</formula>
    </cfRule>
  </conditionalFormatting>
  <conditionalFormatting sqref="C57:D57">
    <cfRule type="expression" dxfId="58" priority="1" stopIfTrue="1">
      <formula>$B$56&lt;$D$56</formula>
    </cfRule>
    <cfRule type="expression" dxfId="57"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170</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48</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56" t="s">
        <v>150</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67</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68</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58275</v>
      </c>
      <c r="C50" s="54" t="s">
        <v>29</v>
      </c>
      <c r="D50" s="53">
        <v>0</v>
      </c>
    </row>
    <row r="51" spans="1:6" x14ac:dyDescent="0.35">
      <c r="A51" s="52"/>
      <c r="B51" s="53" t="s">
        <v>24</v>
      </c>
      <c r="C51" s="54" t="s">
        <v>23</v>
      </c>
      <c r="D51" s="53" t="s">
        <v>24</v>
      </c>
    </row>
    <row r="52" spans="1:6" ht="15.95" customHeight="1" x14ac:dyDescent="0.35">
      <c r="A52" s="26">
        <v>330225</v>
      </c>
      <c r="B52" s="27" t="s">
        <v>30</v>
      </c>
      <c r="C52" s="26">
        <v>0</v>
      </c>
      <c r="D52" s="27" t="s">
        <v>30</v>
      </c>
    </row>
    <row r="53" spans="1:6" ht="14.25" customHeight="1" x14ac:dyDescent="0.35">
      <c r="A53" s="52" t="s">
        <v>31</v>
      </c>
      <c r="B53" s="53">
        <v>0</v>
      </c>
      <c r="C53" s="54" t="s">
        <v>37</v>
      </c>
      <c r="D53" s="53">
        <v>58275</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58275</v>
      </c>
      <c r="C56" s="29" t="s">
        <v>33</v>
      </c>
      <c r="D56" s="30">
        <f>D46+D48+D50+D53</f>
        <v>58275</v>
      </c>
      <c r="F56" s="32"/>
    </row>
    <row r="57" spans="1:6" x14ac:dyDescent="0.35">
      <c r="A57" s="55" t="s">
        <v>34</v>
      </c>
      <c r="B57" s="55"/>
      <c r="C57" s="55" t="s">
        <v>35</v>
      </c>
      <c r="D57" s="55"/>
    </row>
  </sheetData>
  <mergeCells count="31">
    <mergeCell ref="B11:C11"/>
    <mergeCell ref="C4:D4"/>
    <mergeCell ref="A6:D6"/>
    <mergeCell ref="A7:B7"/>
    <mergeCell ref="C7:D7"/>
    <mergeCell ref="A9:D9"/>
    <mergeCell ref="B46:B47"/>
    <mergeCell ref="D46:D47"/>
    <mergeCell ref="A13:D13"/>
    <mergeCell ref="A15:B15"/>
    <mergeCell ref="C15:D15"/>
    <mergeCell ref="A20:D20"/>
    <mergeCell ref="A22:D22"/>
    <mergeCell ref="A24:D24"/>
    <mergeCell ref="A25:D25"/>
    <mergeCell ref="A26:D36"/>
    <mergeCell ref="A37:D41"/>
    <mergeCell ref="A43:B43"/>
    <mergeCell ref="C43:D43"/>
    <mergeCell ref="B48:B49"/>
    <mergeCell ref="D48:D49"/>
    <mergeCell ref="A50:A51"/>
    <mergeCell ref="B50:B51"/>
    <mergeCell ref="C50:C51"/>
    <mergeCell ref="D50:D51"/>
    <mergeCell ref="A53:A54"/>
    <mergeCell ref="B53:B54"/>
    <mergeCell ref="C53:C54"/>
    <mergeCell ref="D53:D54"/>
    <mergeCell ref="A57:B57"/>
    <mergeCell ref="C57:D57"/>
  </mergeCells>
  <conditionalFormatting sqref="A57:B57">
    <cfRule type="expression" dxfId="56" priority="1" stopIfTrue="1">
      <formula>$B$56=$D$56</formula>
    </cfRule>
  </conditionalFormatting>
  <conditionalFormatting sqref="C57:D57">
    <cfRule type="expression" dxfId="55" priority="2" stopIfTrue="1">
      <formula>$B$56&lt;$D$56</formula>
    </cfRule>
    <cfRule type="expression" dxfId="54"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171</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49</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47" t="s">
        <v>69</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151</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70</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98330</v>
      </c>
      <c r="C50" s="54" t="s">
        <v>29</v>
      </c>
      <c r="D50" s="53">
        <v>0</v>
      </c>
    </row>
    <row r="51" spans="1:6" x14ac:dyDescent="0.35">
      <c r="A51" s="52"/>
      <c r="B51" s="53" t="s">
        <v>24</v>
      </c>
      <c r="C51" s="54" t="s">
        <v>23</v>
      </c>
      <c r="D51" s="53" t="s">
        <v>24</v>
      </c>
    </row>
    <row r="52" spans="1:6" ht="15.95" customHeight="1" x14ac:dyDescent="0.35">
      <c r="A52" s="26">
        <v>630670</v>
      </c>
      <c r="B52" s="27" t="s">
        <v>30</v>
      </c>
      <c r="C52" s="26">
        <v>0</v>
      </c>
      <c r="D52" s="27" t="s">
        <v>30</v>
      </c>
    </row>
    <row r="53" spans="1:6" ht="14.25" customHeight="1" x14ac:dyDescent="0.35">
      <c r="A53" s="52" t="s">
        <v>31</v>
      </c>
      <c r="B53" s="53">
        <v>0</v>
      </c>
      <c r="C53" s="54" t="s">
        <v>37</v>
      </c>
      <c r="D53" s="53">
        <v>98330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98330</v>
      </c>
      <c r="C56" s="29" t="s">
        <v>33</v>
      </c>
      <c r="D56" s="30">
        <f>D46+D48+D50+D53</f>
        <v>98330</v>
      </c>
      <c r="F56" s="32"/>
    </row>
    <row r="57" spans="1:6" x14ac:dyDescent="0.35">
      <c r="A57" s="55" t="s">
        <v>34</v>
      </c>
      <c r="B57" s="55"/>
      <c r="C57" s="55" t="s">
        <v>35</v>
      </c>
      <c r="D57" s="55"/>
    </row>
  </sheetData>
  <mergeCells count="31">
    <mergeCell ref="B11:C11"/>
    <mergeCell ref="C4:D4"/>
    <mergeCell ref="A6:D6"/>
    <mergeCell ref="A7:B7"/>
    <mergeCell ref="C7:D7"/>
    <mergeCell ref="A9:D9"/>
    <mergeCell ref="B46:B47"/>
    <mergeCell ref="D46:D47"/>
    <mergeCell ref="A13:D13"/>
    <mergeCell ref="A15:B15"/>
    <mergeCell ref="C15:D15"/>
    <mergeCell ref="A20:D20"/>
    <mergeCell ref="A22:D22"/>
    <mergeCell ref="A24:D24"/>
    <mergeCell ref="A25:D25"/>
    <mergeCell ref="A26:D36"/>
    <mergeCell ref="A37:D41"/>
    <mergeCell ref="A43:B43"/>
    <mergeCell ref="C43:D43"/>
    <mergeCell ref="B48:B49"/>
    <mergeCell ref="D48:D49"/>
    <mergeCell ref="A50:A51"/>
    <mergeCell ref="B50:B51"/>
    <mergeCell ref="C50:C51"/>
    <mergeCell ref="D50:D51"/>
    <mergeCell ref="A53:A54"/>
    <mergeCell ref="B53:B54"/>
    <mergeCell ref="C53:C54"/>
    <mergeCell ref="D53:D54"/>
    <mergeCell ref="A57:B57"/>
    <mergeCell ref="C57:D57"/>
  </mergeCells>
  <conditionalFormatting sqref="A57:B57">
    <cfRule type="expression" dxfId="53" priority="1" stopIfTrue="1">
      <formula>$B$56=$D$56</formula>
    </cfRule>
  </conditionalFormatting>
  <conditionalFormatting sqref="C57:D57">
    <cfRule type="expression" dxfId="52" priority="2" stopIfTrue="1">
      <formula>$B$56&lt;$D$56</formula>
    </cfRule>
    <cfRule type="expression" dxfId="51"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172</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118</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47" t="s">
        <v>119</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120</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121</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-1500000</v>
      </c>
      <c r="C50" s="54" t="s">
        <v>29</v>
      </c>
      <c r="D50" s="53">
        <v>0</v>
      </c>
    </row>
    <row r="51" spans="1:6" x14ac:dyDescent="0.35">
      <c r="A51" s="52"/>
      <c r="B51" s="53" t="s">
        <v>24</v>
      </c>
      <c r="C51" s="54" t="s">
        <v>23</v>
      </c>
      <c r="D51" s="53" t="s">
        <v>24</v>
      </c>
    </row>
    <row r="52" spans="1:6" ht="15.95" customHeight="1" x14ac:dyDescent="0.35">
      <c r="A52" s="26">
        <v>9500000</v>
      </c>
      <c r="B52" s="27" t="s">
        <v>30</v>
      </c>
      <c r="C52" s="26">
        <v>0</v>
      </c>
      <c r="D52" s="27" t="s">
        <v>30</v>
      </c>
    </row>
    <row r="53" spans="1:6" ht="14.25" customHeight="1" x14ac:dyDescent="0.35">
      <c r="A53" s="52" t="s">
        <v>31</v>
      </c>
      <c r="B53" s="53">
        <v>0</v>
      </c>
      <c r="C53" s="54" t="s">
        <v>37</v>
      </c>
      <c r="D53" s="53">
        <v>-1500000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-1500000</v>
      </c>
      <c r="C56" s="29" t="s">
        <v>33</v>
      </c>
      <c r="D56" s="30">
        <f>D46+D48+D50+D53</f>
        <v>-1500000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50" priority="1" stopIfTrue="1">
      <formula>$B$56=$D$56</formula>
    </cfRule>
  </conditionalFormatting>
  <conditionalFormatting sqref="C57:D57">
    <cfRule type="expression" dxfId="49" priority="2" stopIfTrue="1">
      <formula>$B$56&lt;$D$56</formula>
    </cfRule>
    <cfRule type="expression" dxfId="48"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173</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111</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47" t="s">
        <v>110</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108</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109</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-74000</v>
      </c>
      <c r="C50" s="54" t="s">
        <v>29</v>
      </c>
      <c r="D50" s="53">
        <v>0</v>
      </c>
    </row>
    <row r="51" spans="1:6" x14ac:dyDescent="0.35">
      <c r="A51" s="52"/>
      <c r="B51" s="53" t="s">
        <v>24</v>
      </c>
      <c r="C51" s="54" t="s">
        <v>23</v>
      </c>
      <c r="D51" s="53" t="s">
        <v>24</v>
      </c>
    </row>
    <row r="52" spans="1:6" ht="15.95" customHeight="1" x14ac:dyDescent="0.35">
      <c r="A52" s="26">
        <v>984000</v>
      </c>
      <c r="B52" s="27" t="s">
        <v>30</v>
      </c>
      <c r="C52" s="26">
        <v>0</v>
      </c>
      <c r="D52" s="27" t="s">
        <v>30</v>
      </c>
    </row>
    <row r="53" spans="1:6" ht="14.25" customHeight="1" x14ac:dyDescent="0.35">
      <c r="A53" s="52" t="s">
        <v>31</v>
      </c>
      <c r="B53" s="53">
        <v>0</v>
      </c>
      <c r="C53" s="54" t="s">
        <v>37</v>
      </c>
      <c r="D53" s="53">
        <v>-74000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-74000</v>
      </c>
      <c r="C56" s="29" t="s">
        <v>33</v>
      </c>
      <c r="D56" s="30">
        <f>D46+D48+D50+D53</f>
        <v>-74000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47" priority="1" stopIfTrue="1">
      <formula>$B$56=$D$56</formula>
    </cfRule>
  </conditionalFormatting>
  <conditionalFormatting sqref="C57:D57">
    <cfRule type="expression" dxfId="46" priority="2" stopIfTrue="1">
      <formula>$B$56&lt;$D$56</formula>
    </cfRule>
    <cfRule type="expression" dxfId="45"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174</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122</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47" t="s">
        <v>123</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126</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124</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50000</v>
      </c>
      <c r="C50" s="54" t="s">
        <v>29</v>
      </c>
      <c r="D50" s="53">
        <v>0</v>
      </c>
    </row>
    <row r="51" spans="1:6" x14ac:dyDescent="0.35">
      <c r="A51" s="52"/>
      <c r="B51" s="53" t="s">
        <v>24</v>
      </c>
      <c r="C51" s="54" t="s">
        <v>23</v>
      </c>
      <c r="D51" s="53" t="s">
        <v>24</v>
      </c>
    </row>
    <row r="52" spans="1:6" ht="15.95" customHeight="1" x14ac:dyDescent="0.35">
      <c r="A52" s="26">
        <v>120000</v>
      </c>
      <c r="B52" s="27" t="s">
        <v>30</v>
      </c>
      <c r="C52" s="26">
        <v>0</v>
      </c>
      <c r="D52" s="27" t="s">
        <v>30</v>
      </c>
    </row>
    <row r="53" spans="1:6" ht="14.25" customHeight="1" x14ac:dyDescent="0.35">
      <c r="A53" s="52" t="s">
        <v>31</v>
      </c>
      <c r="B53" s="53">
        <v>0</v>
      </c>
      <c r="C53" s="54" t="s">
        <v>37</v>
      </c>
      <c r="D53" s="53">
        <v>50000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50000</v>
      </c>
      <c r="C56" s="29" t="s">
        <v>33</v>
      </c>
      <c r="D56" s="30">
        <f>D46+D48+D50+D53</f>
        <v>50000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44" priority="1" stopIfTrue="1">
      <formula>$B$56=$D$56</formula>
    </cfRule>
  </conditionalFormatting>
  <conditionalFormatting sqref="C57:D57">
    <cfRule type="expression" dxfId="43" priority="2" stopIfTrue="1">
      <formula>$B$56&lt;$D$56</formula>
    </cfRule>
    <cfRule type="expression" dxfId="42"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175</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6" customHeight="1" x14ac:dyDescent="0.35">
      <c r="A17" s="13" t="s">
        <v>12</v>
      </c>
      <c r="B17" s="15" t="s">
        <v>47</v>
      </c>
      <c r="C17" s="13" t="s">
        <v>12</v>
      </c>
      <c r="D17" s="14" t="s">
        <v>13</v>
      </c>
    </row>
    <row r="18" spans="1:4" s="1" customFormat="1" ht="24.75" customHeight="1" x14ac:dyDescent="0.35">
      <c r="A18" s="16" t="s">
        <v>14</v>
      </c>
      <c r="B18" s="17" t="s">
        <v>62</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47" t="s">
        <v>63</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64</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66</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-168000</v>
      </c>
      <c r="C50" s="54" t="s">
        <v>29</v>
      </c>
      <c r="D50" s="53">
        <v>0</v>
      </c>
    </row>
    <row r="51" spans="1:6" x14ac:dyDescent="0.35">
      <c r="A51" s="52"/>
      <c r="B51" s="53" t="s">
        <v>24</v>
      </c>
      <c r="C51" s="54" t="s">
        <v>23</v>
      </c>
      <c r="D51" s="53" t="s">
        <v>24</v>
      </c>
    </row>
    <row r="52" spans="1:6" ht="15.95" customHeight="1" x14ac:dyDescent="0.35">
      <c r="A52" s="26">
        <v>168000</v>
      </c>
      <c r="B52" s="27" t="s">
        <v>30</v>
      </c>
      <c r="C52" s="26">
        <v>0</v>
      </c>
      <c r="D52" s="27" t="s">
        <v>30</v>
      </c>
    </row>
    <row r="53" spans="1:6" ht="14.25" customHeight="1" x14ac:dyDescent="0.35">
      <c r="A53" s="52" t="s">
        <v>31</v>
      </c>
      <c r="B53" s="53">
        <v>0</v>
      </c>
      <c r="C53" s="54" t="s">
        <v>37</v>
      </c>
      <c r="D53" s="53">
        <v>-168000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-168000</v>
      </c>
      <c r="C56" s="29" t="s">
        <v>33</v>
      </c>
      <c r="D56" s="30">
        <f>D46+D48+D50+D53</f>
        <v>-168000</v>
      </c>
      <c r="F56" s="32"/>
    </row>
    <row r="57" spans="1:6" x14ac:dyDescent="0.35">
      <c r="A57" s="55" t="s">
        <v>34</v>
      </c>
      <c r="B57" s="55"/>
      <c r="C57" s="55" t="s">
        <v>35</v>
      </c>
      <c r="D57" s="55"/>
    </row>
  </sheetData>
  <mergeCells count="31">
    <mergeCell ref="B11:C11"/>
    <mergeCell ref="C4:D4"/>
    <mergeCell ref="A6:D6"/>
    <mergeCell ref="A7:B7"/>
    <mergeCell ref="C7:D7"/>
    <mergeCell ref="A9:D9"/>
    <mergeCell ref="B46:B47"/>
    <mergeCell ref="D46:D47"/>
    <mergeCell ref="A13:D13"/>
    <mergeCell ref="A15:B15"/>
    <mergeCell ref="C15:D15"/>
    <mergeCell ref="A20:D20"/>
    <mergeCell ref="A22:D22"/>
    <mergeCell ref="A24:D24"/>
    <mergeCell ref="A25:D25"/>
    <mergeCell ref="A26:D36"/>
    <mergeCell ref="A37:D41"/>
    <mergeCell ref="A43:B43"/>
    <mergeCell ref="C43:D43"/>
    <mergeCell ref="B48:B49"/>
    <mergeCell ref="D48:D49"/>
    <mergeCell ref="A50:A51"/>
    <mergeCell ref="B50:B51"/>
    <mergeCell ref="C50:C51"/>
    <mergeCell ref="D50:D51"/>
    <mergeCell ref="A53:A54"/>
    <mergeCell ref="B53:B54"/>
    <mergeCell ref="C53:C54"/>
    <mergeCell ref="D53:D54"/>
    <mergeCell ref="A57:B57"/>
    <mergeCell ref="C57:D57"/>
  </mergeCells>
  <conditionalFormatting sqref="A57:B57">
    <cfRule type="expression" dxfId="41" priority="1" stopIfTrue="1">
      <formula>$B$56=$D$56</formula>
    </cfRule>
  </conditionalFormatting>
  <conditionalFormatting sqref="C57:D57">
    <cfRule type="expression" dxfId="40" priority="2" stopIfTrue="1">
      <formula>$B$56&lt;$D$56</formula>
    </cfRule>
    <cfRule type="expression" dxfId="39"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176</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50</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47" t="s">
        <v>125</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130</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131</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909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19905</v>
      </c>
      <c r="C50" s="54" t="s">
        <v>29</v>
      </c>
      <c r="D50" s="53">
        <v>0</v>
      </c>
    </row>
    <row r="51" spans="1:6" x14ac:dyDescent="0.35">
      <c r="A51" s="52"/>
      <c r="B51" s="53" t="s">
        <v>24</v>
      </c>
      <c r="C51" s="54" t="s">
        <v>23</v>
      </c>
      <c r="D51" s="53" t="s">
        <v>24</v>
      </c>
    </row>
    <row r="52" spans="1:6" ht="15.95" customHeight="1" x14ac:dyDescent="0.35">
      <c r="A52" s="26">
        <v>1150127</v>
      </c>
      <c r="B52" s="27" t="s">
        <v>30</v>
      </c>
      <c r="C52" s="26">
        <v>0</v>
      </c>
      <c r="D52" s="27" t="s">
        <v>30</v>
      </c>
    </row>
    <row r="53" spans="1:6" ht="14.25" customHeight="1" x14ac:dyDescent="0.35">
      <c r="A53" s="52" t="s">
        <v>31</v>
      </c>
      <c r="B53" s="53">
        <v>0</v>
      </c>
      <c r="C53" s="54" t="s">
        <v>37</v>
      </c>
      <c r="D53" s="53">
        <v>19905</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19905</v>
      </c>
      <c r="C56" s="29" t="s">
        <v>33</v>
      </c>
      <c r="D56" s="30">
        <f>D46+D48+D50+D53</f>
        <v>19905</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38" priority="1" stopIfTrue="1">
      <formula>$B$56=$D$56</formula>
    </cfRule>
  </conditionalFormatting>
  <conditionalFormatting sqref="C57:D57">
    <cfRule type="expression" dxfId="37" priority="2" stopIfTrue="1">
      <formula>$B$56&lt;$D$56</formula>
    </cfRule>
    <cfRule type="expression" dxfId="36"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B16" sqref="B16"/>
    </sheetView>
  </sheetViews>
  <sheetFormatPr baseColWidth="10" defaultRowHeight="12.75" x14ac:dyDescent="0.35"/>
  <cols>
    <col min="1" max="4" width="24.73046875" customWidth="1"/>
    <col min="6" max="6" width="13.86328125" customWidth="1"/>
  </cols>
  <sheetData>
    <row r="1" spans="1:4" s="1" customFormat="1" ht="15" customHeight="1" x14ac:dyDescent="0.35">
      <c r="C1" s="2" t="s">
        <v>158</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159</v>
      </c>
      <c r="C16" s="13" t="s">
        <v>10</v>
      </c>
      <c r="D16" s="14" t="s">
        <v>11</v>
      </c>
    </row>
    <row r="17" spans="1:4" s="1" customFormat="1" ht="35.25" customHeight="1" x14ac:dyDescent="0.35">
      <c r="A17" s="13" t="s">
        <v>12</v>
      </c>
      <c r="B17" s="15" t="s">
        <v>42</v>
      </c>
      <c r="C17" s="13" t="s">
        <v>12</v>
      </c>
      <c r="D17" s="14" t="s">
        <v>13</v>
      </c>
    </row>
    <row r="18" spans="1:4" s="1" customFormat="1" ht="24.75" customHeight="1" x14ac:dyDescent="0.35">
      <c r="A18" s="16" t="s">
        <v>14</v>
      </c>
      <c r="B18" s="17" t="s">
        <v>44</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56" t="s">
        <v>82</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81</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80</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907</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-50000</v>
      </c>
      <c r="C50" s="54" t="s">
        <v>29</v>
      </c>
      <c r="D50" s="53">
        <v>0</v>
      </c>
    </row>
    <row r="51" spans="1:6" x14ac:dyDescent="0.35">
      <c r="A51" s="52"/>
      <c r="B51" s="53" t="s">
        <v>24</v>
      </c>
      <c r="C51" s="54" t="s">
        <v>23</v>
      </c>
      <c r="D51" s="53" t="s">
        <v>24</v>
      </c>
    </row>
    <row r="52" spans="1:6" ht="15.95" customHeight="1" x14ac:dyDescent="0.35">
      <c r="A52" s="26">
        <v>150000</v>
      </c>
      <c r="B52" s="27" t="s">
        <v>30</v>
      </c>
      <c r="C52" s="26">
        <v>0</v>
      </c>
      <c r="D52" s="27" t="s">
        <v>30</v>
      </c>
    </row>
    <row r="53" spans="1:6" ht="14.25" customHeight="1" x14ac:dyDescent="0.35">
      <c r="A53" s="52" t="s">
        <v>31</v>
      </c>
      <c r="B53" s="53">
        <v>0</v>
      </c>
      <c r="C53" s="54" t="s">
        <v>37</v>
      </c>
      <c r="D53" s="53">
        <v>-50000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-50000</v>
      </c>
      <c r="C56" s="29" t="s">
        <v>33</v>
      </c>
      <c r="D56" s="30">
        <f>D46+D48+D50+D53</f>
        <v>-50000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A37:D41"/>
    <mergeCell ref="A43:B43"/>
    <mergeCell ref="C43:D43"/>
    <mergeCell ref="B48:B49"/>
    <mergeCell ref="D48:D49"/>
    <mergeCell ref="A50:A51"/>
    <mergeCell ref="B50:B51"/>
    <mergeCell ref="C50:C51"/>
    <mergeCell ref="D50:D51"/>
    <mergeCell ref="B46:B47"/>
    <mergeCell ref="D46:D47"/>
    <mergeCell ref="A24:D24"/>
    <mergeCell ref="A25:D25"/>
    <mergeCell ref="A26:D36"/>
    <mergeCell ref="B11:C11"/>
    <mergeCell ref="C4:D4"/>
    <mergeCell ref="A6:D6"/>
    <mergeCell ref="A7:B7"/>
    <mergeCell ref="C7:D7"/>
    <mergeCell ref="A9:D9"/>
    <mergeCell ref="A13:D13"/>
    <mergeCell ref="A15:B15"/>
    <mergeCell ref="C15:D15"/>
    <mergeCell ref="A20:D20"/>
    <mergeCell ref="A22:D22"/>
  </mergeCells>
  <conditionalFormatting sqref="A57:B57">
    <cfRule type="expression" dxfId="89" priority="3" stopIfTrue="1">
      <formula>$B$56=$D$56</formula>
    </cfRule>
  </conditionalFormatting>
  <conditionalFormatting sqref="C57:D57">
    <cfRule type="expression" dxfId="88" priority="1" stopIfTrue="1">
      <formula>$B$56&lt;$D$56</formula>
    </cfRule>
    <cfRule type="expression" dxfId="87"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177</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127</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47" t="s">
        <v>128</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129</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132</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600000</v>
      </c>
      <c r="C50" s="54" t="s">
        <v>29</v>
      </c>
      <c r="D50" s="53">
        <v>0</v>
      </c>
    </row>
    <row r="51" spans="1:6" x14ac:dyDescent="0.35">
      <c r="A51" s="52"/>
      <c r="B51" s="53" t="s">
        <v>24</v>
      </c>
      <c r="C51" s="54" t="s">
        <v>23</v>
      </c>
      <c r="D51" s="53" t="s">
        <v>24</v>
      </c>
    </row>
    <row r="52" spans="1:6" ht="15.95" customHeight="1" x14ac:dyDescent="0.35">
      <c r="A52" s="26">
        <v>700000</v>
      </c>
      <c r="B52" s="27" t="s">
        <v>30</v>
      </c>
      <c r="C52" s="26">
        <v>0</v>
      </c>
      <c r="D52" s="27" t="s">
        <v>30</v>
      </c>
    </row>
    <row r="53" spans="1:6" ht="14.25" customHeight="1" x14ac:dyDescent="0.35">
      <c r="A53" s="52" t="s">
        <v>31</v>
      </c>
      <c r="B53" s="53">
        <v>0</v>
      </c>
      <c r="C53" s="54" t="s">
        <v>37</v>
      </c>
      <c r="D53" s="53">
        <v>600000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600000</v>
      </c>
      <c r="C56" s="29" t="s">
        <v>33</v>
      </c>
      <c r="D56" s="30">
        <f>D46+D48+D50+D53</f>
        <v>600000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35" priority="1" stopIfTrue="1">
      <formula>$B$56=$D$56</formula>
    </cfRule>
  </conditionalFormatting>
  <conditionalFormatting sqref="C57:D57">
    <cfRule type="expression" dxfId="34" priority="2" stopIfTrue="1">
      <formula>$B$56&lt;$D$56</formula>
    </cfRule>
    <cfRule type="expression" dxfId="33"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178</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134</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47" t="s">
        <v>133</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135</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136</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80295</v>
      </c>
      <c r="C50" s="54" t="s">
        <v>29</v>
      </c>
      <c r="D50" s="53">
        <v>0</v>
      </c>
    </row>
    <row r="51" spans="1:6" x14ac:dyDescent="0.35">
      <c r="A51" s="52"/>
      <c r="B51" s="53" t="s">
        <v>24</v>
      </c>
      <c r="C51" s="54" t="s">
        <v>23</v>
      </c>
      <c r="D51" s="53" t="s">
        <v>24</v>
      </c>
    </row>
    <row r="52" spans="1:6" ht="15.95" customHeight="1" x14ac:dyDescent="0.35">
      <c r="A52" s="26">
        <v>1428705</v>
      </c>
      <c r="B52" s="27" t="s">
        <v>30</v>
      </c>
      <c r="C52" s="26">
        <v>0</v>
      </c>
      <c r="D52" s="27" t="s">
        <v>30</v>
      </c>
    </row>
    <row r="53" spans="1:6" ht="14.25" customHeight="1" x14ac:dyDescent="0.35">
      <c r="A53" s="52" t="s">
        <v>31</v>
      </c>
      <c r="B53" s="53">
        <v>0</v>
      </c>
      <c r="C53" s="54" t="s">
        <v>37</v>
      </c>
      <c r="D53" s="53">
        <v>80295</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80295</v>
      </c>
      <c r="C56" s="29" t="s">
        <v>33</v>
      </c>
      <c r="D56" s="30">
        <f>D46+D48+D50+D53</f>
        <v>80295</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32" priority="1" stopIfTrue="1">
      <formula>$B$56=$D$56</formula>
    </cfRule>
  </conditionalFormatting>
  <conditionalFormatting sqref="C57:D57">
    <cfRule type="expression" dxfId="31" priority="2" stopIfTrue="1">
      <formula>$B$56&lt;$D$56</formula>
    </cfRule>
    <cfRule type="expression" dxfId="30"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179</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134</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47" t="s">
        <v>133</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135</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137</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909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20000</v>
      </c>
      <c r="C50" s="54" t="s">
        <v>29</v>
      </c>
      <c r="D50" s="53">
        <v>0</v>
      </c>
    </row>
    <row r="51" spans="1:6" x14ac:dyDescent="0.35">
      <c r="A51" s="52"/>
      <c r="B51" s="53" t="s">
        <v>24</v>
      </c>
      <c r="C51" s="54" t="s">
        <v>23</v>
      </c>
      <c r="D51" s="53" t="s">
        <v>24</v>
      </c>
    </row>
    <row r="52" spans="1:6" ht="15.95" customHeight="1" x14ac:dyDescent="0.35">
      <c r="A52" s="26">
        <v>0</v>
      </c>
      <c r="B52" s="27" t="s">
        <v>30</v>
      </c>
      <c r="C52" s="26">
        <v>0</v>
      </c>
      <c r="D52" s="27" t="s">
        <v>30</v>
      </c>
    </row>
    <row r="53" spans="1:6" ht="14.25" customHeight="1" x14ac:dyDescent="0.35">
      <c r="A53" s="52" t="s">
        <v>31</v>
      </c>
      <c r="B53" s="53">
        <v>0</v>
      </c>
      <c r="C53" s="54" t="s">
        <v>37</v>
      </c>
      <c r="D53" s="53">
        <v>20000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20000</v>
      </c>
      <c r="C56" s="29" t="s">
        <v>33</v>
      </c>
      <c r="D56" s="30">
        <f>D46+D48+D50+D53</f>
        <v>20000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29" priority="1" stopIfTrue="1">
      <formula>$B$56=$D$56</formula>
    </cfRule>
  </conditionalFormatting>
  <conditionalFormatting sqref="C57:D57">
    <cfRule type="expression" dxfId="28" priority="2" stopIfTrue="1">
      <formula>$B$56&lt;$D$56</formula>
    </cfRule>
    <cfRule type="expression" dxfId="27"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180</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36.75" customHeight="1" x14ac:dyDescent="0.35">
      <c r="A18" s="16" t="s">
        <v>14</v>
      </c>
      <c r="B18" s="17" t="s">
        <v>138</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56" t="s">
        <v>152</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139</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140</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20000</v>
      </c>
      <c r="C50" s="54" t="s">
        <v>29</v>
      </c>
      <c r="D50" s="53">
        <v>0</v>
      </c>
    </row>
    <row r="51" spans="1:6" x14ac:dyDescent="0.35">
      <c r="A51" s="52"/>
      <c r="B51" s="53" t="s">
        <v>24</v>
      </c>
      <c r="C51" s="54" t="s">
        <v>23</v>
      </c>
      <c r="D51" s="53" t="s">
        <v>24</v>
      </c>
    </row>
    <row r="52" spans="1:6" ht="15.95" customHeight="1" x14ac:dyDescent="0.35">
      <c r="A52" s="26">
        <v>180000</v>
      </c>
      <c r="B52" s="27" t="s">
        <v>30</v>
      </c>
      <c r="C52" s="26">
        <v>0</v>
      </c>
      <c r="D52" s="27" t="s">
        <v>30</v>
      </c>
    </row>
    <row r="53" spans="1:6" ht="14.25" customHeight="1" x14ac:dyDescent="0.35">
      <c r="A53" s="52" t="s">
        <v>31</v>
      </c>
      <c r="B53" s="53">
        <v>0</v>
      </c>
      <c r="C53" s="54" t="s">
        <v>37</v>
      </c>
      <c r="D53" s="53">
        <v>20000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20000</v>
      </c>
      <c r="C56" s="29" t="s">
        <v>33</v>
      </c>
      <c r="D56" s="30">
        <f>D46+D48+D50+D53</f>
        <v>20000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26" priority="1" stopIfTrue="1">
      <formula>$B$56=$D$56</formula>
    </cfRule>
  </conditionalFormatting>
  <conditionalFormatting sqref="C57:D57">
    <cfRule type="expression" dxfId="25" priority="2" stopIfTrue="1">
      <formula>$B$56&lt;$D$56</formula>
    </cfRule>
    <cfRule type="expression" dxfId="24"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181</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51</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47" t="s">
        <v>141</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142</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143</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474000</v>
      </c>
      <c r="C50" s="54" t="s">
        <v>29</v>
      </c>
      <c r="D50" s="53">
        <v>0</v>
      </c>
    </row>
    <row r="51" spans="1:6" x14ac:dyDescent="0.35">
      <c r="A51" s="52"/>
      <c r="B51" s="53" t="s">
        <v>24</v>
      </c>
      <c r="C51" s="54" t="s">
        <v>23</v>
      </c>
      <c r="D51" s="53" t="s">
        <v>24</v>
      </c>
    </row>
    <row r="52" spans="1:6" ht="15.95" customHeight="1" x14ac:dyDescent="0.35">
      <c r="A52" s="26">
        <v>2071000</v>
      </c>
      <c r="B52" s="27" t="s">
        <v>30</v>
      </c>
      <c r="C52" s="26">
        <v>0</v>
      </c>
      <c r="D52" s="27" t="s">
        <v>30</v>
      </c>
    </row>
    <row r="53" spans="1:6" ht="14.25" customHeight="1" x14ac:dyDescent="0.35">
      <c r="A53" s="52" t="s">
        <v>31</v>
      </c>
      <c r="B53" s="53">
        <v>0</v>
      </c>
      <c r="C53" s="54" t="s">
        <v>37</v>
      </c>
      <c r="D53" s="53">
        <v>474000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474000</v>
      </c>
      <c r="C56" s="29" t="s">
        <v>33</v>
      </c>
      <c r="D56" s="30">
        <f>D46+D48+D50+D53</f>
        <v>474000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23" priority="1" stopIfTrue="1">
      <formula>$B$56=$D$56</formula>
    </cfRule>
  </conditionalFormatting>
  <conditionalFormatting sqref="C57:D57">
    <cfRule type="expression" dxfId="22" priority="2" stopIfTrue="1">
      <formula>$B$56&lt;$D$56</formula>
    </cfRule>
    <cfRule type="expression" dxfId="21"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182</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144</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56" t="s">
        <v>153</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145</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146</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89000</v>
      </c>
      <c r="C50" s="54" t="s">
        <v>29</v>
      </c>
      <c r="D50" s="53">
        <v>0</v>
      </c>
    </row>
    <row r="51" spans="1:6" x14ac:dyDescent="0.35">
      <c r="A51" s="52"/>
      <c r="B51" s="53" t="s">
        <v>24</v>
      </c>
      <c r="C51" s="54" t="s">
        <v>23</v>
      </c>
      <c r="D51" s="53" t="s">
        <v>24</v>
      </c>
    </row>
    <row r="52" spans="1:6" ht="15.95" customHeight="1" x14ac:dyDescent="0.35">
      <c r="A52" s="26">
        <v>3911000</v>
      </c>
      <c r="B52" s="27" t="s">
        <v>30</v>
      </c>
      <c r="C52" s="26">
        <v>0</v>
      </c>
      <c r="D52" s="27" t="s">
        <v>30</v>
      </c>
    </row>
    <row r="53" spans="1:6" ht="14.25" customHeight="1" x14ac:dyDescent="0.35">
      <c r="A53" s="52" t="s">
        <v>31</v>
      </c>
      <c r="B53" s="53">
        <v>0</v>
      </c>
      <c r="C53" s="54" t="s">
        <v>37</v>
      </c>
      <c r="D53" s="53">
        <v>89000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89000</v>
      </c>
      <c r="C56" s="29" t="s">
        <v>33</v>
      </c>
      <c r="D56" s="30">
        <f>D46+D48+D50+D53</f>
        <v>89000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20" priority="1" stopIfTrue="1">
      <formula>$B$56=$D$56</formula>
    </cfRule>
  </conditionalFormatting>
  <conditionalFormatting sqref="C57:D57">
    <cfRule type="expression" dxfId="19" priority="2" stopIfTrue="1">
      <formula>$B$56&lt;$D$56</formula>
    </cfRule>
    <cfRule type="expression" dxfId="18"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183</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4" s="1" customFormat="1" ht="35.25" customHeight="1" x14ac:dyDescent="0.35">
      <c r="A17" s="13" t="s">
        <v>12</v>
      </c>
      <c r="B17" s="15" t="s">
        <v>47</v>
      </c>
      <c r="C17" s="13" t="s">
        <v>12</v>
      </c>
      <c r="D17" s="14" t="s">
        <v>13</v>
      </c>
    </row>
    <row r="18" spans="1:4" s="1" customFormat="1" ht="24.75" customHeight="1" x14ac:dyDescent="0.35">
      <c r="A18" s="16" t="s">
        <v>14</v>
      </c>
      <c r="B18" s="17" t="s">
        <v>52</v>
      </c>
      <c r="C18" s="16" t="s">
        <v>14</v>
      </c>
      <c r="D18" s="18" t="s">
        <v>36</v>
      </c>
    </row>
    <row r="19" spans="1:4" ht="6" customHeight="1" x14ac:dyDescent="0.35"/>
    <row r="20" spans="1:4" s="19" customFormat="1" ht="13.5" x14ac:dyDescent="0.35">
      <c r="A20" s="46" t="s">
        <v>15</v>
      </c>
      <c r="B20" s="46"/>
      <c r="C20" s="46"/>
      <c r="D20" s="46"/>
    </row>
    <row r="21" spans="1:4" ht="6" customHeight="1" x14ac:dyDescent="0.35">
      <c r="A21" s="20"/>
      <c r="B21" s="20"/>
      <c r="C21" s="20"/>
      <c r="D21" s="20"/>
    </row>
    <row r="22" spans="1:4" s="21" customFormat="1" ht="18" customHeight="1" x14ac:dyDescent="0.35">
      <c r="A22" s="56" t="s">
        <v>154</v>
      </c>
      <c r="B22" s="47"/>
      <c r="C22" s="47"/>
      <c r="D22" s="47"/>
    </row>
    <row r="24" spans="1:4" ht="14.25" customHeight="1" x14ac:dyDescent="0.35">
      <c r="A24" s="48" t="s">
        <v>16</v>
      </c>
      <c r="B24" s="48"/>
      <c r="C24" s="48"/>
      <c r="D24" s="48"/>
    </row>
    <row r="25" spans="1:4" ht="22.5" customHeight="1" x14ac:dyDescent="0.35">
      <c r="A25" s="49" t="s">
        <v>17</v>
      </c>
      <c r="B25" s="49"/>
      <c r="C25" s="49"/>
      <c r="D25" s="49"/>
    </row>
    <row r="26" spans="1:4" ht="12.75" customHeight="1" x14ac:dyDescent="0.35">
      <c r="A26" s="50" t="s">
        <v>147</v>
      </c>
      <c r="B26" s="50"/>
      <c r="C26" s="50"/>
      <c r="D26" s="50"/>
    </row>
    <row r="27" spans="1:4" ht="12.75" customHeight="1" x14ac:dyDescent="0.35">
      <c r="A27" s="50"/>
      <c r="B27" s="50"/>
      <c r="C27" s="50"/>
      <c r="D27" s="50"/>
    </row>
    <row r="28" spans="1:4" ht="12.75" customHeight="1" x14ac:dyDescent="0.35">
      <c r="A28" s="50"/>
      <c r="B28" s="50"/>
      <c r="C28" s="50"/>
      <c r="D28" s="50"/>
    </row>
    <row r="29" spans="1:4" ht="12.75" customHeight="1" x14ac:dyDescent="0.35">
      <c r="A29" s="50"/>
      <c r="B29" s="50"/>
      <c r="C29" s="50"/>
      <c r="D29" s="50"/>
    </row>
    <row r="30" spans="1:4" ht="12.75" customHeight="1" x14ac:dyDescent="0.35">
      <c r="A30" s="50"/>
      <c r="B30" s="50"/>
      <c r="C30" s="50"/>
      <c r="D30" s="50"/>
    </row>
    <row r="31" spans="1:4" ht="12.75" customHeight="1" x14ac:dyDescent="0.35">
      <c r="A31" s="50"/>
      <c r="B31" s="50"/>
      <c r="C31" s="50"/>
      <c r="D31" s="50"/>
    </row>
    <row r="32" spans="1:4"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1" t="s">
        <v>148</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909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202261</v>
      </c>
      <c r="C50" s="54" t="s">
        <v>29</v>
      </c>
      <c r="D50" s="53">
        <v>0</v>
      </c>
    </row>
    <row r="51" spans="1:6" x14ac:dyDescent="0.35">
      <c r="A51" s="52"/>
      <c r="B51" s="53" t="s">
        <v>24</v>
      </c>
      <c r="C51" s="54" t="s">
        <v>23</v>
      </c>
      <c r="D51" s="53" t="s">
        <v>24</v>
      </c>
    </row>
    <row r="52" spans="1:6" ht="15.95" customHeight="1" x14ac:dyDescent="0.35">
      <c r="A52" s="26">
        <v>1597739</v>
      </c>
      <c r="B52" s="27" t="s">
        <v>30</v>
      </c>
      <c r="C52" s="26">
        <v>0</v>
      </c>
      <c r="D52" s="27" t="s">
        <v>30</v>
      </c>
    </row>
    <row r="53" spans="1:6" ht="14.25" customHeight="1" x14ac:dyDescent="0.35">
      <c r="A53" s="52" t="s">
        <v>31</v>
      </c>
      <c r="B53" s="53">
        <v>0</v>
      </c>
      <c r="C53" s="54" t="s">
        <v>37</v>
      </c>
      <c r="D53" s="53">
        <v>202261</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202261</v>
      </c>
      <c r="C56" s="29" t="s">
        <v>33</v>
      </c>
      <c r="D56" s="30">
        <f>D46+D48+D50+D53</f>
        <v>202261</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17" priority="1" stopIfTrue="1">
      <formula>$B$56=$D$56</formula>
    </cfRule>
  </conditionalFormatting>
  <conditionalFormatting sqref="C57:D57">
    <cfRule type="expression" dxfId="16" priority="2" stopIfTrue="1">
      <formula>$B$56&lt;$D$56</formula>
    </cfRule>
    <cfRule type="expression" dxfId="15" priority="3"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workbookViewId="0">
      <selection activeCell="C1" sqref="C1"/>
    </sheetView>
  </sheetViews>
  <sheetFormatPr baseColWidth="10" defaultRowHeight="12.75" x14ac:dyDescent="0.35"/>
  <cols>
    <col min="1" max="4" width="24.73046875" customWidth="1"/>
    <col min="6" max="6" width="13.86328125" customWidth="1"/>
  </cols>
  <sheetData>
    <row r="1" spans="1:8" s="1" customFormat="1" ht="15" customHeight="1" x14ac:dyDescent="0.35">
      <c r="C1" s="2" t="s">
        <v>184</v>
      </c>
      <c r="D1" s="3"/>
    </row>
    <row r="2" spans="1:8" s="1" customFormat="1" x14ac:dyDescent="0.35">
      <c r="C2" s="4" t="s">
        <v>0</v>
      </c>
      <c r="D2" s="5"/>
    </row>
    <row r="3" spans="1:8" s="1" customFormat="1" ht="15" customHeight="1" x14ac:dyDescent="0.35">
      <c r="C3" s="6" t="s">
        <v>1</v>
      </c>
      <c r="D3" s="5"/>
    </row>
    <row r="4" spans="1:8" s="1" customFormat="1" ht="15" customHeight="1" x14ac:dyDescent="0.35">
      <c r="C4" s="37" t="s">
        <v>2</v>
      </c>
      <c r="D4" s="37"/>
    </row>
    <row r="5" spans="1:8" ht="9" customHeight="1" x14ac:dyDescent="0.35"/>
    <row r="6" spans="1:8" s="7" customFormat="1" ht="17.649999999999999" x14ac:dyDescent="0.5">
      <c r="A6" s="38" t="s">
        <v>39</v>
      </c>
      <c r="B6" s="38"/>
      <c r="C6" s="38"/>
      <c r="D6" s="38"/>
    </row>
    <row r="7" spans="1:8" s="8" customFormat="1" ht="15" x14ac:dyDescent="0.4">
      <c r="A7" s="39" t="s">
        <v>38</v>
      </c>
      <c r="B7" s="39"/>
      <c r="C7" s="40">
        <v>43090</v>
      </c>
      <c r="D7" s="41"/>
    </row>
    <row r="8" spans="1:8" ht="9" customHeight="1" x14ac:dyDescent="0.35"/>
    <row r="9" spans="1:8" s="9" customFormat="1" ht="15" x14ac:dyDescent="0.4">
      <c r="A9" s="42" t="s">
        <v>3</v>
      </c>
      <c r="B9" s="42"/>
      <c r="C9" s="42"/>
      <c r="D9" s="42"/>
    </row>
    <row r="10" spans="1:8" ht="9" customHeight="1" x14ac:dyDescent="0.35"/>
    <row r="11" spans="1:8" ht="13.15" x14ac:dyDescent="0.4">
      <c r="A11" s="10" t="s">
        <v>4</v>
      </c>
      <c r="B11" s="36" t="s">
        <v>5</v>
      </c>
      <c r="C11" s="36"/>
      <c r="D11" s="11" t="s">
        <v>6</v>
      </c>
    </row>
    <row r="12" spans="1:8" ht="9" customHeight="1" x14ac:dyDescent="0.35"/>
    <row r="13" spans="1:8" s="8" customFormat="1" ht="15" x14ac:dyDescent="0.4">
      <c r="A13" s="44" t="s">
        <v>7</v>
      </c>
      <c r="B13" s="44"/>
      <c r="C13" s="44"/>
      <c r="D13" s="44"/>
    </row>
    <row r="14" spans="1:8" ht="9" customHeight="1" x14ac:dyDescent="0.35"/>
    <row r="15" spans="1:8" s="12" customFormat="1" ht="13.9" x14ac:dyDescent="0.4">
      <c r="A15" s="45" t="s">
        <v>8</v>
      </c>
      <c r="B15" s="45"/>
      <c r="C15" s="45" t="s">
        <v>9</v>
      </c>
      <c r="D15" s="45"/>
    </row>
    <row r="16" spans="1:8" s="1" customFormat="1" ht="20.100000000000001" customHeight="1" x14ac:dyDescent="0.35">
      <c r="A16" s="13" t="s">
        <v>10</v>
      </c>
      <c r="B16" s="14" t="s">
        <v>40</v>
      </c>
      <c r="C16" s="13" t="s">
        <v>10</v>
      </c>
      <c r="D16" s="14" t="s">
        <v>11</v>
      </c>
      <c r="F16" s="33"/>
      <c r="G16" s="33"/>
      <c r="H16" s="33"/>
    </row>
    <row r="17" spans="1:10" s="1" customFormat="1" ht="35.25" customHeight="1" x14ac:dyDescent="0.35">
      <c r="A17" s="13" t="s">
        <v>12</v>
      </c>
      <c r="B17" s="15" t="s">
        <v>53</v>
      </c>
      <c r="C17" s="13" t="s">
        <v>12</v>
      </c>
      <c r="D17" s="14" t="s">
        <v>13</v>
      </c>
      <c r="F17" s="33"/>
      <c r="G17" s="33"/>
      <c r="H17" s="33"/>
      <c r="I17"/>
      <c r="J17"/>
    </row>
    <row r="18" spans="1:10" s="1" customFormat="1" ht="24.75" customHeight="1" x14ac:dyDescent="0.35">
      <c r="A18" s="16" t="s">
        <v>14</v>
      </c>
      <c r="B18" s="17" t="s">
        <v>54</v>
      </c>
      <c r="C18" s="16" t="s">
        <v>14</v>
      </c>
      <c r="D18" s="18" t="s">
        <v>36</v>
      </c>
      <c r="F18"/>
      <c r="G18"/>
      <c r="H18"/>
      <c r="I18"/>
      <c r="J18"/>
    </row>
    <row r="19" spans="1:10" ht="6" customHeight="1" x14ac:dyDescent="0.4">
      <c r="F19" s="8"/>
      <c r="G19" s="8"/>
      <c r="H19" s="8"/>
      <c r="I19" s="8"/>
      <c r="J19" s="8"/>
    </row>
    <row r="20" spans="1:10" s="19" customFormat="1" ht="13.5" x14ac:dyDescent="0.35">
      <c r="A20" s="46" t="s">
        <v>15</v>
      </c>
      <c r="B20" s="46"/>
      <c r="C20" s="46"/>
      <c r="D20" s="46"/>
      <c r="F20"/>
      <c r="G20"/>
      <c r="H20"/>
      <c r="I20"/>
      <c r="J20"/>
    </row>
    <row r="21" spans="1:10" ht="6" customHeight="1" x14ac:dyDescent="0.4">
      <c r="A21" s="20"/>
      <c r="B21" s="20"/>
      <c r="C21" s="20"/>
      <c r="D21" s="20"/>
      <c r="F21" s="12"/>
      <c r="G21" s="12"/>
      <c r="H21" s="12"/>
      <c r="I21" s="12"/>
      <c r="J21" s="12"/>
    </row>
    <row r="22" spans="1:10" s="21" customFormat="1" ht="18" customHeight="1" x14ac:dyDescent="0.35">
      <c r="A22" s="56" t="s">
        <v>114</v>
      </c>
      <c r="B22" s="47"/>
      <c r="C22" s="47"/>
      <c r="D22" s="47"/>
      <c r="F22"/>
      <c r="G22"/>
      <c r="H22"/>
      <c r="I22"/>
      <c r="J22"/>
    </row>
    <row r="24" spans="1:10" ht="14.25" customHeight="1" x14ac:dyDescent="0.35">
      <c r="A24" s="48" t="s">
        <v>16</v>
      </c>
      <c r="B24" s="48"/>
      <c r="C24" s="48"/>
      <c r="D24" s="48"/>
    </row>
    <row r="25" spans="1:10" ht="22.5" customHeight="1" x14ac:dyDescent="0.35">
      <c r="A25" s="49" t="s">
        <v>17</v>
      </c>
      <c r="B25" s="49"/>
      <c r="C25" s="49"/>
      <c r="D25" s="49"/>
    </row>
    <row r="26" spans="1:10" ht="12.75" customHeight="1" x14ac:dyDescent="0.35">
      <c r="A26" s="50" t="s">
        <v>113</v>
      </c>
      <c r="B26" s="50"/>
      <c r="C26" s="50"/>
      <c r="D26" s="50"/>
    </row>
    <row r="27" spans="1:10" ht="12.75" customHeight="1" x14ac:dyDescent="0.35">
      <c r="A27" s="50"/>
      <c r="B27" s="50"/>
      <c r="C27" s="50"/>
      <c r="D27" s="50"/>
    </row>
    <row r="28" spans="1:10" ht="12.75" customHeight="1" x14ac:dyDescent="0.35">
      <c r="A28" s="50"/>
      <c r="B28" s="50"/>
      <c r="C28" s="50"/>
      <c r="D28" s="50"/>
    </row>
    <row r="29" spans="1:10" ht="12.75" customHeight="1" x14ac:dyDescent="0.35">
      <c r="A29" s="50"/>
      <c r="B29" s="50"/>
      <c r="C29" s="50"/>
      <c r="D29" s="50"/>
    </row>
    <row r="30" spans="1:10" ht="12.75" customHeight="1" x14ac:dyDescent="0.35">
      <c r="A30" s="50"/>
      <c r="B30" s="50"/>
      <c r="C30" s="50"/>
      <c r="D30" s="50"/>
    </row>
    <row r="31" spans="1:10" ht="12.75" customHeight="1" x14ac:dyDescent="0.35">
      <c r="A31" s="50"/>
      <c r="B31" s="50"/>
      <c r="C31" s="50"/>
      <c r="D31" s="50"/>
    </row>
    <row r="32" spans="1:10"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112</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909</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-4460000</v>
      </c>
      <c r="C50" s="54" t="s">
        <v>29</v>
      </c>
      <c r="D50" s="53">
        <v>0</v>
      </c>
    </row>
    <row r="51" spans="1:6" x14ac:dyDescent="0.35">
      <c r="A51" s="52"/>
      <c r="B51" s="53" t="s">
        <v>24</v>
      </c>
      <c r="C51" s="54" t="s">
        <v>23</v>
      </c>
      <c r="D51" s="53" t="s">
        <v>24</v>
      </c>
    </row>
    <row r="52" spans="1:6" ht="15.95" customHeight="1" x14ac:dyDescent="0.35">
      <c r="A52" s="26">
        <v>8920000</v>
      </c>
      <c r="B52" s="27" t="s">
        <v>30</v>
      </c>
      <c r="C52" s="26">
        <v>0</v>
      </c>
      <c r="D52" s="27" t="s">
        <v>30</v>
      </c>
    </row>
    <row r="53" spans="1:6" ht="14.25" customHeight="1" x14ac:dyDescent="0.35">
      <c r="A53" s="52" t="s">
        <v>31</v>
      </c>
      <c r="B53" s="53">
        <v>0</v>
      </c>
      <c r="C53" s="54" t="s">
        <v>37</v>
      </c>
      <c r="D53" s="53">
        <v>-4460000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-4460000</v>
      </c>
      <c r="C56" s="29" t="s">
        <v>33</v>
      </c>
      <c r="D56" s="30">
        <f>D46+D48+D50+D53</f>
        <v>-4460000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14" priority="3" stopIfTrue="1">
      <formula>$B$56=$D$56</formula>
    </cfRule>
  </conditionalFormatting>
  <conditionalFormatting sqref="C57:D57">
    <cfRule type="expression" dxfId="13" priority="1" stopIfTrue="1">
      <formula>$B$56&lt;$D$56</formula>
    </cfRule>
    <cfRule type="expression" dxfId="12"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workbookViewId="0">
      <selection activeCell="C1" sqref="C1"/>
    </sheetView>
  </sheetViews>
  <sheetFormatPr baseColWidth="10" defaultRowHeight="12.75" x14ac:dyDescent="0.35"/>
  <cols>
    <col min="1" max="4" width="24.73046875" customWidth="1"/>
  </cols>
  <sheetData>
    <row r="1" spans="1:4" s="1" customFormat="1" ht="15" customHeight="1" x14ac:dyDescent="0.35">
      <c r="C1" s="2" t="s">
        <v>185</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11</v>
      </c>
      <c r="C16" s="13" t="s">
        <v>10</v>
      </c>
      <c r="D16" s="14">
        <v>9</v>
      </c>
    </row>
    <row r="17" spans="1:7" s="1" customFormat="1" ht="35.25" customHeight="1" x14ac:dyDescent="0.35">
      <c r="A17" s="13" t="s">
        <v>12</v>
      </c>
      <c r="B17" s="15" t="s">
        <v>13</v>
      </c>
      <c r="C17" s="13" t="s">
        <v>12</v>
      </c>
      <c r="D17" s="15" t="s">
        <v>53</v>
      </c>
      <c r="F17"/>
      <c r="G17"/>
    </row>
    <row r="18" spans="1:7" s="1" customFormat="1" ht="24.75" customHeight="1" x14ac:dyDescent="0.35">
      <c r="A18" s="16" t="s">
        <v>14</v>
      </c>
      <c r="B18" s="17" t="s">
        <v>36</v>
      </c>
      <c r="C18" s="16" t="s">
        <v>14</v>
      </c>
      <c r="D18" s="17" t="s">
        <v>55</v>
      </c>
      <c r="F18"/>
      <c r="G18"/>
    </row>
    <row r="19" spans="1:7" ht="6" customHeight="1" x14ac:dyDescent="0.4">
      <c r="F19" s="8"/>
      <c r="G19" s="8"/>
    </row>
    <row r="20" spans="1:7" s="19" customFormat="1" ht="13.5" x14ac:dyDescent="0.35">
      <c r="A20" s="46" t="s">
        <v>15</v>
      </c>
      <c r="B20" s="46"/>
      <c r="C20" s="46"/>
      <c r="D20" s="46"/>
      <c r="F20"/>
      <c r="G20"/>
    </row>
    <row r="21" spans="1:7" ht="6" customHeight="1" x14ac:dyDescent="0.4">
      <c r="A21" s="20"/>
      <c r="B21" s="20"/>
      <c r="C21" s="20"/>
      <c r="D21" s="20"/>
      <c r="F21" s="12"/>
      <c r="G21" s="12"/>
    </row>
    <row r="22" spans="1:7" s="21" customFormat="1" ht="18" customHeight="1" x14ac:dyDescent="0.35">
      <c r="A22" s="56" t="s">
        <v>117</v>
      </c>
      <c r="B22" s="47"/>
      <c r="C22" s="47"/>
      <c r="D22" s="47"/>
      <c r="F22"/>
      <c r="G22"/>
    </row>
    <row r="24" spans="1:7" ht="14.25" customHeight="1" x14ac:dyDescent="0.35">
      <c r="A24" s="48" t="s">
        <v>16</v>
      </c>
      <c r="B24" s="48"/>
      <c r="C24" s="48"/>
      <c r="D24" s="48"/>
    </row>
    <row r="25" spans="1:7" ht="22.5" customHeight="1" x14ac:dyDescent="0.35">
      <c r="A25" s="49" t="s">
        <v>17</v>
      </c>
      <c r="B25" s="49"/>
      <c r="C25" s="49"/>
      <c r="D25" s="49"/>
    </row>
    <row r="26" spans="1:7" ht="12.75" customHeight="1" x14ac:dyDescent="0.35">
      <c r="A26" s="50" t="s">
        <v>116</v>
      </c>
      <c r="B26" s="50"/>
      <c r="C26" s="50"/>
      <c r="D26" s="50"/>
    </row>
    <row r="27" spans="1:7" ht="12.75" customHeight="1" x14ac:dyDescent="0.35">
      <c r="A27" s="50"/>
      <c r="B27" s="50"/>
      <c r="C27" s="50"/>
      <c r="D27" s="50"/>
    </row>
    <row r="28" spans="1:7" ht="12.75" customHeight="1" x14ac:dyDescent="0.35">
      <c r="A28" s="50"/>
      <c r="B28" s="50"/>
      <c r="C28" s="50"/>
      <c r="D28" s="50"/>
    </row>
    <row r="29" spans="1:7" ht="12.75" customHeight="1" x14ac:dyDescent="0.35">
      <c r="A29" s="50"/>
      <c r="B29" s="50"/>
      <c r="C29" s="50"/>
      <c r="D29" s="50"/>
    </row>
    <row r="30" spans="1:7" ht="12.75" customHeight="1" x14ac:dyDescent="0.35">
      <c r="A30" s="50"/>
      <c r="B30" s="50"/>
      <c r="C30" s="50"/>
      <c r="D30" s="50"/>
    </row>
    <row r="31" spans="1:7" ht="12.75" customHeight="1" x14ac:dyDescent="0.35">
      <c r="A31" s="50"/>
      <c r="B31" s="50"/>
      <c r="C31" s="50"/>
      <c r="D31" s="50"/>
    </row>
    <row r="32" spans="1:7"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115</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923</v>
      </c>
      <c r="C44" s="22" t="s">
        <v>18</v>
      </c>
      <c r="D44" s="23">
        <v>909</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4" ht="15.95" customHeight="1" x14ac:dyDescent="0.35">
      <c r="A49" s="26" t="s">
        <v>27</v>
      </c>
      <c r="B49" s="43" t="s">
        <v>24</v>
      </c>
      <c r="C49" s="26" t="s">
        <v>23</v>
      </c>
      <c r="D49" s="43" t="s">
        <v>24</v>
      </c>
    </row>
    <row r="50" spans="1:4" ht="12.95" customHeight="1" x14ac:dyDescent="0.35">
      <c r="A50" s="52" t="s">
        <v>28</v>
      </c>
      <c r="B50" s="53">
        <v>525934</v>
      </c>
      <c r="C50" s="54" t="s">
        <v>29</v>
      </c>
      <c r="D50" s="53">
        <v>0</v>
      </c>
    </row>
    <row r="51" spans="1:4" x14ac:dyDescent="0.35">
      <c r="A51" s="52"/>
      <c r="B51" s="53" t="s">
        <v>24</v>
      </c>
      <c r="C51" s="54" t="s">
        <v>23</v>
      </c>
      <c r="D51" s="53" t="s">
        <v>24</v>
      </c>
    </row>
    <row r="52" spans="1:4" ht="15.95" customHeight="1" x14ac:dyDescent="0.35">
      <c r="A52" s="26">
        <v>0</v>
      </c>
      <c r="B52" s="27" t="s">
        <v>30</v>
      </c>
      <c r="C52" s="26">
        <v>0</v>
      </c>
      <c r="D52" s="27" t="s">
        <v>30</v>
      </c>
    </row>
    <row r="53" spans="1:4" ht="14.25" customHeight="1" x14ac:dyDescent="0.35">
      <c r="A53" s="52" t="s">
        <v>31</v>
      </c>
      <c r="B53" s="53">
        <v>0</v>
      </c>
      <c r="C53" s="54" t="s">
        <v>37</v>
      </c>
      <c r="D53" s="53">
        <v>525934</v>
      </c>
    </row>
    <row r="54" spans="1:4" ht="14.25" customHeight="1" x14ac:dyDescent="0.35">
      <c r="A54" s="52" t="s">
        <v>27</v>
      </c>
      <c r="B54" s="53" t="s">
        <v>24</v>
      </c>
      <c r="C54" s="54" t="s">
        <v>23</v>
      </c>
      <c r="D54" s="53" t="s">
        <v>24</v>
      </c>
    </row>
    <row r="55" spans="1:4" ht="13.5" x14ac:dyDescent="0.35">
      <c r="A55" s="26"/>
      <c r="B55" s="27"/>
      <c r="C55" s="26">
        <v>136300000</v>
      </c>
      <c r="D55" s="28"/>
    </row>
    <row r="56" spans="1:4" s="31" customFormat="1" ht="15.95" customHeight="1" x14ac:dyDescent="0.35">
      <c r="A56" s="29" t="s">
        <v>32</v>
      </c>
      <c r="B56" s="30">
        <f>B46+B48+B50+B53</f>
        <v>525934</v>
      </c>
      <c r="C56" s="29" t="s">
        <v>33</v>
      </c>
      <c r="D56" s="30">
        <f>D46+D48+D50+D53</f>
        <v>525934</v>
      </c>
    </row>
    <row r="57" spans="1:4" x14ac:dyDescent="0.35">
      <c r="A57" s="55" t="s">
        <v>34</v>
      </c>
      <c r="B57" s="55"/>
      <c r="C57" s="55" t="s">
        <v>35</v>
      </c>
      <c r="D57" s="55"/>
    </row>
  </sheetData>
  <mergeCells count="31">
    <mergeCell ref="A24:D24"/>
    <mergeCell ref="A25:D25"/>
    <mergeCell ref="A26:D36"/>
    <mergeCell ref="A37:D41"/>
    <mergeCell ref="A43:B43"/>
    <mergeCell ref="C43:D43"/>
    <mergeCell ref="B46:B47"/>
    <mergeCell ref="D46:D47"/>
    <mergeCell ref="B50:B51"/>
    <mergeCell ref="C50:C51"/>
    <mergeCell ref="D50:D51"/>
    <mergeCell ref="A13:D13"/>
    <mergeCell ref="A15:B15"/>
    <mergeCell ref="C15:D15"/>
    <mergeCell ref="A20:D20"/>
    <mergeCell ref="A22:D22"/>
    <mergeCell ref="A57:B57"/>
    <mergeCell ref="C57:D57"/>
    <mergeCell ref="B48:B49"/>
    <mergeCell ref="D48:D49"/>
    <mergeCell ref="A50:A51"/>
    <mergeCell ref="A53:A54"/>
    <mergeCell ref="B53:B54"/>
    <mergeCell ref="C53:C54"/>
    <mergeCell ref="D53:D54"/>
    <mergeCell ref="B11:C11"/>
    <mergeCell ref="C4:D4"/>
    <mergeCell ref="A6:D6"/>
    <mergeCell ref="A7:B7"/>
    <mergeCell ref="C7:D7"/>
    <mergeCell ref="A9:D9"/>
  </mergeCells>
  <conditionalFormatting sqref="A57:B57">
    <cfRule type="expression" dxfId="11" priority="3" stopIfTrue="1">
      <formula>$B$56=$D$56</formula>
    </cfRule>
  </conditionalFormatting>
  <conditionalFormatting sqref="C57:D57">
    <cfRule type="expression" dxfId="10" priority="1" stopIfTrue="1">
      <formula>$B$56&lt;$D$56</formula>
    </cfRule>
    <cfRule type="expression" dxfId="9"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workbookViewId="0">
      <selection activeCell="C1" sqref="C1"/>
    </sheetView>
  </sheetViews>
  <sheetFormatPr baseColWidth="10" defaultRowHeight="12.75" x14ac:dyDescent="0.35"/>
  <cols>
    <col min="1" max="4" width="24.73046875" customWidth="1"/>
    <col min="6" max="6" width="13.86328125" customWidth="1"/>
  </cols>
  <sheetData>
    <row r="1" spans="1:8" s="1" customFormat="1" ht="15" customHeight="1" x14ac:dyDescent="0.35">
      <c r="C1" s="2" t="s">
        <v>186</v>
      </c>
      <c r="D1" s="3"/>
    </row>
    <row r="2" spans="1:8" s="1" customFormat="1" x14ac:dyDescent="0.35">
      <c r="C2" s="4" t="s">
        <v>0</v>
      </c>
      <c r="D2" s="5"/>
    </row>
    <row r="3" spans="1:8" s="1" customFormat="1" ht="15" customHeight="1" x14ac:dyDescent="0.35">
      <c r="C3" s="6" t="s">
        <v>1</v>
      </c>
      <c r="D3" s="5"/>
    </row>
    <row r="4" spans="1:8" s="1" customFormat="1" ht="15" customHeight="1" x14ac:dyDescent="0.35">
      <c r="C4" s="37" t="s">
        <v>2</v>
      </c>
      <c r="D4" s="37"/>
    </row>
    <row r="5" spans="1:8" ht="9" customHeight="1" x14ac:dyDescent="0.35"/>
    <row r="6" spans="1:8" s="7" customFormat="1" ht="17.649999999999999" x14ac:dyDescent="0.5">
      <c r="A6" s="38" t="s">
        <v>39</v>
      </c>
      <c r="B6" s="38"/>
      <c r="C6" s="38"/>
      <c r="D6" s="38"/>
    </row>
    <row r="7" spans="1:8" s="8" customFormat="1" ht="15" x14ac:dyDescent="0.4">
      <c r="A7" s="39" t="s">
        <v>38</v>
      </c>
      <c r="B7" s="39"/>
      <c r="C7" s="40">
        <v>43090</v>
      </c>
      <c r="D7" s="41"/>
    </row>
    <row r="8" spans="1:8" ht="9" customHeight="1" x14ac:dyDescent="0.35"/>
    <row r="9" spans="1:8" s="9" customFormat="1" ht="15" x14ac:dyDescent="0.4">
      <c r="A9" s="42" t="s">
        <v>3</v>
      </c>
      <c r="B9" s="42"/>
      <c r="C9" s="42"/>
      <c r="D9" s="42"/>
    </row>
    <row r="10" spans="1:8" ht="9" customHeight="1" x14ac:dyDescent="0.35"/>
    <row r="11" spans="1:8" ht="13.15" x14ac:dyDescent="0.4">
      <c r="A11" s="10" t="s">
        <v>4</v>
      </c>
      <c r="B11" s="36" t="s">
        <v>5</v>
      </c>
      <c r="C11" s="36"/>
      <c r="D11" s="11" t="s">
        <v>6</v>
      </c>
    </row>
    <row r="12" spans="1:8" ht="9" customHeight="1" x14ac:dyDescent="0.35"/>
    <row r="13" spans="1:8" s="8" customFormat="1" ht="15" x14ac:dyDescent="0.4">
      <c r="A13" s="44" t="s">
        <v>7</v>
      </c>
      <c r="B13" s="44"/>
      <c r="C13" s="44"/>
      <c r="D13" s="44"/>
    </row>
    <row r="14" spans="1:8" ht="9" customHeight="1" x14ac:dyDescent="0.35"/>
    <row r="15" spans="1:8" s="12" customFormat="1" ht="13.9" x14ac:dyDescent="0.4">
      <c r="A15" s="45" t="s">
        <v>8</v>
      </c>
      <c r="B15" s="45"/>
      <c r="C15" s="45" t="s">
        <v>9</v>
      </c>
      <c r="D15" s="45"/>
    </row>
    <row r="16" spans="1:8" s="1" customFormat="1" ht="20.100000000000001" customHeight="1" x14ac:dyDescent="0.35">
      <c r="A16" s="13" t="s">
        <v>10</v>
      </c>
      <c r="B16" s="14" t="s">
        <v>40</v>
      </c>
      <c r="C16" s="13" t="s">
        <v>10</v>
      </c>
      <c r="D16" s="14" t="s">
        <v>11</v>
      </c>
      <c r="F16" s="33"/>
      <c r="G16" s="33"/>
      <c r="H16" s="33"/>
    </row>
    <row r="17" spans="1:10" s="1" customFormat="1" ht="35.25" customHeight="1" x14ac:dyDescent="0.35">
      <c r="A17" s="13" t="s">
        <v>12</v>
      </c>
      <c r="B17" s="15" t="s">
        <v>56</v>
      </c>
      <c r="C17" s="13" t="s">
        <v>12</v>
      </c>
      <c r="D17" s="14" t="s">
        <v>13</v>
      </c>
      <c r="F17" s="33"/>
      <c r="G17" s="33"/>
      <c r="H17" s="33"/>
      <c r="I17"/>
      <c r="J17"/>
    </row>
    <row r="18" spans="1:10" s="1" customFormat="1" ht="24.75" customHeight="1" x14ac:dyDescent="0.35">
      <c r="A18" s="16" t="s">
        <v>14</v>
      </c>
      <c r="B18" s="17" t="s">
        <v>57</v>
      </c>
      <c r="C18" s="16" t="s">
        <v>14</v>
      </c>
      <c r="D18" s="18" t="s">
        <v>36</v>
      </c>
      <c r="F18"/>
      <c r="G18"/>
      <c r="H18"/>
      <c r="I18"/>
      <c r="J18"/>
    </row>
    <row r="19" spans="1:10" ht="6" customHeight="1" x14ac:dyDescent="0.4">
      <c r="F19" s="8"/>
      <c r="G19" s="8"/>
      <c r="H19" s="8"/>
      <c r="I19" s="8"/>
      <c r="J19" s="8"/>
    </row>
    <row r="20" spans="1:10" s="19" customFormat="1" ht="13.5" x14ac:dyDescent="0.35">
      <c r="A20" s="46" t="s">
        <v>15</v>
      </c>
      <c r="B20" s="46"/>
      <c r="C20" s="46"/>
      <c r="D20" s="46"/>
      <c r="F20"/>
      <c r="G20"/>
      <c r="H20"/>
      <c r="I20"/>
      <c r="J20"/>
    </row>
    <row r="21" spans="1:10" ht="6" customHeight="1" x14ac:dyDescent="0.4">
      <c r="A21" s="20"/>
      <c r="B21" s="20"/>
      <c r="C21" s="20"/>
      <c r="D21" s="20"/>
      <c r="F21" s="12"/>
      <c r="G21" s="12"/>
      <c r="H21" s="12"/>
      <c r="I21" s="12"/>
      <c r="J21" s="12"/>
    </row>
    <row r="22" spans="1:10" s="21" customFormat="1" ht="18" customHeight="1" x14ac:dyDescent="0.35">
      <c r="A22" s="56" t="s">
        <v>73</v>
      </c>
      <c r="B22" s="47"/>
      <c r="C22" s="47"/>
      <c r="D22" s="47"/>
      <c r="F22"/>
      <c r="G22"/>
      <c r="H22"/>
      <c r="I22"/>
      <c r="J22"/>
    </row>
    <row r="24" spans="1:10" ht="14.25" customHeight="1" x14ac:dyDescent="0.35">
      <c r="A24" s="48" t="s">
        <v>16</v>
      </c>
      <c r="B24" s="48"/>
      <c r="C24" s="48"/>
      <c r="D24" s="48"/>
    </row>
    <row r="25" spans="1:10" ht="22.5" customHeight="1" x14ac:dyDescent="0.35">
      <c r="A25" s="49" t="s">
        <v>17</v>
      </c>
      <c r="B25" s="49"/>
      <c r="C25" s="49"/>
      <c r="D25" s="49"/>
    </row>
    <row r="26" spans="1:10" ht="12.75" customHeight="1" x14ac:dyDescent="0.35">
      <c r="A26" s="50" t="s">
        <v>72</v>
      </c>
      <c r="B26" s="50"/>
      <c r="C26" s="50"/>
      <c r="D26" s="50"/>
    </row>
    <row r="27" spans="1:10" ht="12.75" customHeight="1" x14ac:dyDescent="0.35">
      <c r="A27" s="50"/>
      <c r="B27" s="50"/>
      <c r="C27" s="50"/>
      <c r="D27" s="50"/>
    </row>
    <row r="28" spans="1:10" ht="12.75" customHeight="1" x14ac:dyDescent="0.35">
      <c r="A28" s="50"/>
      <c r="B28" s="50"/>
      <c r="C28" s="50"/>
      <c r="D28" s="50"/>
    </row>
    <row r="29" spans="1:10" ht="12.75" customHeight="1" x14ac:dyDescent="0.35">
      <c r="A29" s="50"/>
      <c r="B29" s="50"/>
      <c r="C29" s="50"/>
      <c r="D29" s="50"/>
    </row>
    <row r="30" spans="1:10" ht="12.75" customHeight="1" x14ac:dyDescent="0.35">
      <c r="A30" s="50"/>
      <c r="B30" s="50"/>
      <c r="C30" s="50"/>
      <c r="D30" s="50"/>
    </row>
    <row r="31" spans="1:10" ht="12.75" customHeight="1" x14ac:dyDescent="0.35">
      <c r="A31" s="50"/>
      <c r="B31" s="50"/>
      <c r="C31" s="50"/>
      <c r="D31" s="50"/>
    </row>
    <row r="32" spans="1:10"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71</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932</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-400000</v>
      </c>
      <c r="C50" s="54" t="s">
        <v>29</v>
      </c>
      <c r="D50" s="53">
        <v>0</v>
      </c>
    </row>
    <row r="51" spans="1:6" x14ac:dyDescent="0.35">
      <c r="A51" s="52"/>
      <c r="B51" s="53" t="s">
        <v>24</v>
      </c>
      <c r="C51" s="54" t="s">
        <v>23</v>
      </c>
      <c r="D51" s="53" t="s">
        <v>24</v>
      </c>
    </row>
    <row r="52" spans="1:6" ht="15.95" customHeight="1" x14ac:dyDescent="0.35">
      <c r="A52" s="26">
        <v>3490900</v>
      </c>
      <c r="B52" s="27" t="s">
        <v>30</v>
      </c>
      <c r="C52" s="26">
        <v>0</v>
      </c>
      <c r="D52" s="27" t="s">
        <v>30</v>
      </c>
    </row>
    <row r="53" spans="1:6" ht="14.25" customHeight="1" x14ac:dyDescent="0.35">
      <c r="A53" s="52" t="s">
        <v>31</v>
      </c>
      <c r="B53" s="53">
        <v>0</v>
      </c>
      <c r="C53" s="54" t="s">
        <v>37</v>
      </c>
      <c r="D53" s="53">
        <v>-400000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-400000</v>
      </c>
      <c r="C56" s="29" t="s">
        <v>33</v>
      </c>
      <c r="D56" s="30">
        <f>D46+D48+D50+D53</f>
        <v>-400000</v>
      </c>
      <c r="F56" s="32"/>
    </row>
    <row r="57" spans="1:6" x14ac:dyDescent="0.35">
      <c r="A57" s="55" t="s">
        <v>34</v>
      </c>
      <c r="B57" s="55"/>
      <c r="C57" s="55" t="s">
        <v>35</v>
      </c>
      <c r="D57" s="55"/>
    </row>
  </sheetData>
  <mergeCells count="31">
    <mergeCell ref="A57:B57"/>
    <mergeCell ref="C57:D57"/>
    <mergeCell ref="A50:A51"/>
    <mergeCell ref="B50:B51"/>
    <mergeCell ref="C50:C51"/>
    <mergeCell ref="D50:D51"/>
    <mergeCell ref="A53:A54"/>
    <mergeCell ref="B53:B54"/>
    <mergeCell ref="C53:C54"/>
    <mergeCell ref="D53:D54"/>
    <mergeCell ref="A43:B43"/>
    <mergeCell ref="C43:D43"/>
    <mergeCell ref="B46:B47"/>
    <mergeCell ref="D46:D47"/>
    <mergeCell ref="B48:B49"/>
    <mergeCell ref="D48:D49"/>
    <mergeCell ref="A37:D41"/>
    <mergeCell ref="C4:D4"/>
    <mergeCell ref="A6:D6"/>
    <mergeCell ref="A7:B7"/>
    <mergeCell ref="C7:D7"/>
    <mergeCell ref="A9:D9"/>
    <mergeCell ref="B11:C11"/>
    <mergeCell ref="A13:D13"/>
    <mergeCell ref="A15:B15"/>
    <mergeCell ref="C15:D15"/>
    <mergeCell ref="A20:D20"/>
    <mergeCell ref="A22:D22"/>
    <mergeCell ref="A24:D24"/>
    <mergeCell ref="A25:D25"/>
    <mergeCell ref="A26:D36"/>
  </mergeCells>
  <conditionalFormatting sqref="A57:B57">
    <cfRule type="expression" dxfId="8" priority="3" stopIfTrue="1">
      <formula>$B$56=$D$56</formula>
    </cfRule>
  </conditionalFormatting>
  <conditionalFormatting sqref="C57:D57">
    <cfRule type="expression" dxfId="7" priority="1" stopIfTrue="1">
      <formula>$B$56&lt;$D$56</formula>
    </cfRule>
    <cfRule type="expression" dxfId="6"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workbookViewId="0">
      <selection activeCell="B16" sqref="B16"/>
    </sheetView>
  </sheetViews>
  <sheetFormatPr baseColWidth="10" defaultRowHeight="12.75" x14ac:dyDescent="0.35"/>
  <cols>
    <col min="1" max="4" width="24.73046875" customWidth="1"/>
    <col min="6" max="6" width="13.86328125" customWidth="1"/>
  </cols>
  <sheetData>
    <row r="1" spans="1:9" s="1" customFormat="1" ht="15" customHeight="1" x14ac:dyDescent="0.35">
      <c r="C1" s="2" t="s">
        <v>160</v>
      </c>
      <c r="D1" s="3"/>
    </row>
    <row r="2" spans="1:9" s="1" customFormat="1" x14ac:dyDescent="0.35">
      <c r="C2" s="4" t="s">
        <v>0</v>
      </c>
      <c r="D2" s="5"/>
    </row>
    <row r="3" spans="1:9" s="1" customFormat="1" ht="15" customHeight="1" x14ac:dyDescent="0.35">
      <c r="C3" s="6" t="s">
        <v>1</v>
      </c>
      <c r="D3" s="5"/>
    </row>
    <row r="4" spans="1:9" s="1" customFormat="1" ht="15" customHeight="1" x14ac:dyDescent="0.35">
      <c r="C4" s="37" t="s">
        <v>2</v>
      </c>
      <c r="D4" s="37"/>
    </row>
    <row r="5" spans="1:9" ht="9" customHeight="1" x14ac:dyDescent="0.35"/>
    <row r="6" spans="1:9" s="7" customFormat="1" ht="17.649999999999999" x14ac:dyDescent="0.5">
      <c r="A6" s="38" t="s">
        <v>39</v>
      </c>
      <c r="B6" s="38"/>
      <c r="C6" s="38"/>
      <c r="D6" s="38"/>
    </row>
    <row r="7" spans="1:9" s="8" customFormat="1" ht="15" x14ac:dyDescent="0.4">
      <c r="A7" s="39" t="s">
        <v>38</v>
      </c>
      <c r="B7" s="39"/>
      <c r="C7" s="40">
        <v>43090</v>
      </c>
      <c r="D7" s="41"/>
    </row>
    <row r="8" spans="1:9" ht="9" customHeight="1" x14ac:dyDescent="0.35"/>
    <row r="9" spans="1:9" s="9" customFormat="1" ht="15" x14ac:dyDescent="0.4">
      <c r="A9" s="42" t="s">
        <v>3</v>
      </c>
      <c r="B9" s="42"/>
      <c r="C9" s="42"/>
      <c r="D9" s="42"/>
    </row>
    <row r="10" spans="1:9" ht="9" customHeight="1" x14ac:dyDescent="0.35"/>
    <row r="11" spans="1:9" ht="13.15" x14ac:dyDescent="0.4">
      <c r="A11" s="10" t="s">
        <v>4</v>
      </c>
      <c r="B11" s="36" t="s">
        <v>5</v>
      </c>
      <c r="C11" s="36"/>
      <c r="D11" s="11" t="s">
        <v>6</v>
      </c>
    </row>
    <row r="12" spans="1:9" ht="9" customHeight="1" x14ac:dyDescent="0.35"/>
    <row r="13" spans="1:9" s="8" customFormat="1" ht="15" x14ac:dyDescent="0.4">
      <c r="A13" s="44" t="s">
        <v>7</v>
      </c>
      <c r="B13" s="44"/>
      <c r="C13" s="44"/>
      <c r="D13" s="44"/>
    </row>
    <row r="14" spans="1:9" ht="9" customHeight="1" x14ac:dyDescent="0.35"/>
    <row r="15" spans="1:9" s="12" customFormat="1" ht="13.9" x14ac:dyDescent="0.4">
      <c r="A15" s="45" t="s">
        <v>8</v>
      </c>
      <c r="B15" s="45"/>
      <c r="C15" s="45" t="s">
        <v>9</v>
      </c>
      <c r="D15" s="45"/>
    </row>
    <row r="16" spans="1:9" s="1" customFormat="1" ht="20.100000000000001" customHeight="1" x14ac:dyDescent="0.4">
      <c r="A16" s="13" t="s">
        <v>10</v>
      </c>
      <c r="B16" s="14" t="s">
        <v>161</v>
      </c>
      <c r="C16" s="13" t="s">
        <v>10</v>
      </c>
      <c r="D16" s="14" t="s">
        <v>11</v>
      </c>
      <c r="F16" s="12"/>
      <c r="G16" s="12"/>
      <c r="H16" s="12"/>
      <c r="I16" s="12"/>
    </row>
    <row r="17" spans="1:9" s="1" customFormat="1" ht="35.25" customHeight="1" x14ac:dyDescent="0.4">
      <c r="A17" s="13" t="s">
        <v>12</v>
      </c>
      <c r="B17" s="15" t="s">
        <v>42</v>
      </c>
      <c r="C17" s="13" t="s">
        <v>12</v>
      </c>
      <c r="D17" s="14" t="s">
        <v>13</v>
      </c>
      <c r="F17" s="12"/>
      <c r="G17" s="12"/>
      <c r="H17" s="12"/>
      <c r="I17" s="12"/>
    </row>
    <row r="18" spans="1:9" s="1" customFormat="1" ht="24.75" customHeight="1" x14ac:dyDescent="0.4">
      <c r="A18" s="16" t="s">
        <v>14</v>
      </c>
      <c r="B18" s="17" t="s">
        <v>44</v>
      </c>
      <c r="C18" s="16" t="s">
        <v>14</v>
      </c>
      <c r="D18" s="18" t="s">
        <v>36</v>
      </c>
      <c r="F18" s="12"/>
      <c r="G18" s="12"/>
      <c r="H18" s="12"/>
      <c r="I18" s="12"/>
    </row>
    <row r="19" spans="1:9" ht="6" customHeight="1" x14ac:dyDescent="0.4">
      <c r="F19" s="12"/>
      <c r="G19" s="12"/>
      <c r="H19" s="12"/>
      <c r="I19" s="12"/>
    </row>
    <row r="20" spans="1:9" s="19" customFormat="1" ht="13.9" x14ac:dyDescent="0.4">
      <c r="A20" s="46" t="s">
        <v>15</v>
      </c>
      <c r="B20" s="46"/>
      <c r="C20" s="46"/>
      <c r="D20" s="46"/>
      <c r="F20" s="12"/>
      <c r="G20" s="12"/>
      <c r="H20" s="12"/>
      <c r="I20" s="12"/>
    </row>
    <row r="21" spans="1:9" ht="6" customHeight="1" x14ac:dyDescent="0.4">
      <c r="A21" s="20"/>
      <c r="B21" s="20"/>
      <c r="C21" s="20"/>
      <c r="D21" s="20"/>
      <c r="F21" s="12"/>
      <c r="G21" s="12"/>
      <c r="H21" s="12"/>
      <c r="I21" s="12"/>
    </row>
    <row r="22" spans="1:9" s="21" customFormat="1" ht="18" customHeight="1" x14ac:dyDescent="0.4">
      <c r="A22" s="56" t="s">
        <v>85</v>
      </c>
      <c r="B22" s="47"/>
      <c r="C22" s="47"/>
      <c r="D22" s="47"/>
      <c r="F22" s="12"/>
      <c r="G22" s="12"/>
      <c r="H22" s="12"/>
      <c r="I22" s="12"/>
    </row>
    <row r="23" spans="1:9" ht="13.9" x14ac:dyDescent="0.4">
      <c r="F23" s="12"/>
      <c r="G23" s="12"/>
      <c r="H23" s="12"/>
      <c r="I23" s="12"/>
    </row>
    <row r="24" spans="1:9" ht="14.25" customHeight="1" x14ac:dyDescent="0.35">
      <c r="A24" s="48" t="s">
        <v>16</v>
      </c>
      <c r="B24" s="48"/>
      <c r="C24" s="48"/>
      <c r="D24" s="48"/>
    </row>
    <row r="25" spans="1:9" ht="22.5" customHeight="1" x14ac:dyDescent="0.35">
      <c r="A25" s="49" t="s">
        <v>17</v>
      </c>
      <c r="B25" s="49"/>
      <c r="C25" s="49"/>
      <c r="D25" s="49"/>
    </row>
    <row r="26" spans="1:9" ht="12.75" customHeight="1" x14ac:dyDescent="0.35">
      <c r="A26" s="50" t="s">
        <v>84</v>
      </c>
      <c r="B26" s="50"/>
      <c r="C26" s="50"/>
      <c r="D26" s="50"/>
    </row>
    <row r="27" spans="1:9" ht="12.75" customHeight="1" x14ac:dyDescent="0.35">
      <c r="A27" s="50"/>
      <c r="B27" s="50"/>
      <c r="C27" s="50"/>
      <c r="D27" s="50"/>
    </row>
    <row r="28" spans="1:9" ht="12.75" customHeight="1" x14ac:dyDescent="0.35">
      <c r="A28" s="50"/>
      <c r="B28" s="50"/>
      <c r="C28" s="50"/>
      <c r="D28" s="50"/>
    </row>
    <row r="29" spans="1:9" ht="12.75" customHeight="1" x14ac:dyDescent="0.35">
      <c r="A29" s="50"/>
      <c r="B29" s="50"/>
      <c r="C29" s="50"/>
      <c r="D29" s="50"/>
    </row>
    <row r="30" spans="1:9" ht="12.75" customHeight="1" x14ac:dyDescent="0.35">
      <c r="A30" s="50"/>
      <c r="B30" s="50"/>
      <c r="C30" s="50"/>
      <c r="D30" s="50"/>
    </row>
    <row r="31" spans="1:9" ht="12.75" customHeight="1" x14ac:dyDescent="0.35">
      <c r="A31" s="50"/>
      <c r="B31" s="50"/>
      <c r="C31" s="50"/>
      <c r="D31" s="50"/>
    </row>
    <row r="32" spans="1:9"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83</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907</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-55000</v>
      </c>
      <c r="C50" s="54" t="s">
        <v>29</v>
      </c>
      <c r="D50" s="53">
        <v>0</v>
      </c>
    </row>
    <row r="51" spans="1:6" x14ac:dyDescent="0.35">
      <c r="A51" s="52"/>
      <c r="B51" s="53" t="s">
        <v>24</v>
      </c>
      <c r="C51" s="54" t="s">
        <v>23</v>
      </c>
      <c r="D51" s="53" t="s">
        <v>24</v>
      </c>
    </row>
    <row r="52" spans="1:6" ht="15.95" customHeight="1" x14ac:dyDescent="0.35">
      <c r="A52" s="26">
        <v>55000</v>
      </c>
      <c r="B52" s="27" t="s">
        <v>30</v>
      </c>
      <c r="C52" s="26">
        <v>0</v>
      </c>
      <c r="D52" s="27" t="s">
        <v>30</v>
      </c>
    </row>
    <row r="53" spans="1:6" ht="14.25" customHeight="1" x14ac:dyDescent="0.35">
      <c r="A53" s="52" t="s">
        <v>31</v>
      </c>
      <c r="B53" s="53">
        <v>0</v>
      </c>
      <c r="C53" s="54" t="s">
        <v>37</v>
      </c>
      <c r="D53" s="53">
        <v>-55000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-55000</v>
      </c>
      <c r="C56" s="29" t="s">
        <v>33</v>
      </c>
      <c r="D56" s="30">
        <f>D46+D48+D50+D53</f>
        <v>-55000</v>
      </c>
      <c r="F56" s="32"/>
    </row>
    <row r="57" spans="1:6" x14ac:dyDescent="0.35">
      <c r="A57" s="55" t="s">
        <v>34</v>
      </c>
      <c r="B57" s="55"/>
      <c r="C57" s="55" t="s">
        <v>35</v>
      </c>
      <c r="D57" s="55"/>
    </row>
  </sheetData>
  <mergeCells count="31">
    <mergeCell ref="A24:D24"/>
    <mergeCell ref="A25:D25"/>
    <mergeCell ref="A26:D36"/>
    <mergeCell ref="A37:D41"/>
    <mergeCell ref="A43:B43"/>
    <mergeCell ref="C43:D43"/>
    <mergeCell ref="B46:B47"/>
    <mergeCell ref="D46:D47"/>
    <mergeCell ref="B50:B51"/>
    <mergeCell ref="C50:C51"/>
    <mergeCell ref="D50:D51"/>
    <mergeCell ref="A13:D13"/>
    <mergeCell ref="A15:B15"/>
    <mergeCell ref="C15:D15"/>
    <mergeCell ref="A20:D20"/>
    <mergeCell ref="A22:D22"/>
    <mergeCell ref="A57:B57"/>
    <mergeCell ref="C57:D57"/>
    <mergeCell ref="B48:B49"/>
    <mergeCell ref="D48:D49"/>
    <mergeCell ref="A50:A51"/>
    <mergeCell ref="A53:A54"/>
    <mergeCell ref="B53:B54"/>
    <mergeCell ref="C53:C54"/>
    <mergeCell ref="D53:D54"/>
    <mergeCell ref="B11:C11"/>
    <mergeCell ref="C4:D4"/>
    <mergeCell ref="A6:D6"/>
    <mergeCell ref="A7:B7"/>
    <mergeCell ref="C7:D7"/>
    <mergeCell ref="A9:D9"/>
  </mergeCells>
  <conditionalFormatting sqref="A57:B57">
    <cfRule type="expression" dxfId="86" priority="3" stopIfTrue="1">
      <formula>$B$56=$D$56</formula>
    </cfRule>
  </conditionalFormatting>
  <conditionalFormatting sqref="C57:D57">
    <cfRule type="expression" dxfId="85" priority="1" stopIfTrue="1">
      <formula>$B$56&lt;$D$56</formula>
    </cfRule>
    <cfRule type="expression" dxfId="84"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22" workbookViewId="0">
      <selection activeCell="C1" sqref="C1"/>
    </sheetView>
  </sheetViews>
  <sheetFormatPr baseColWidth="10" defaultRowHeight="12.75" x14ac:dyDescent="0.35"/>
  <cols>
    <col min="1" max="4" width="24.73046875" customWidth="1"/>
    <col min="6" max="6" width="13.86328125" customWidth="1"/>
  </cols>
  <sheetData>
    <row r="1" spans="1:8" s="1" customFormat="1" ht="15" customHeight="1" x14ac:dyDescent="0.35">
      <c r="C1" s="2" t="s">
        <v>187</v>
      </c>
      <c r="D1" s="3"/>
    </row>
    <row r="2" spans="1:8" s="1" customFormat="1" x14ac:dyDescent="0.35">
      <c r="C2" s="4" t="s">
        <v>0</v>
      </c>
      <c r="D2" s="5"/>
    </row>
    <row r="3" spans="1:8" s="1" customFormat="1" ht="15" customHeight="1" x14ac:dyDescent="0.35">
      <c r="C3" s="6" t="s">
        <v>1</v>
      </c>
      <c r="D3" s="5"/>
    </row>
    <row r="4" spans="1:8" s="1" customFormat="1" ht="15" customHeight="1" x14ac:dyDescent="0.35">
      <c r="C4" s="37" t="s">
        <v>2</v>
      </c>
      <c r="D4" s="37"/>
    </row>
    <row r="5" spans="1:8" ht="9" customHeight="1" x14ac:dyDescent="0.35"/>
    <row r="6" spans="1:8" s="7" customFormat="1" ht="17.649999999999999" x14ac:dyDescent="0.5">
      <c r="A6" s="38" t="s">
        <v>39</v>
      </c>
      <c r="B6" s="38"/>
      <c r="C6" s="38"/>
      <c r="D6" s="38"/>
    </row>
    <row r="7" spans="1:8" s="8" customFormat="1" ht="15" x14ac:dyDescent="0.4">
      <c r="A7" s="39" t="s">
        <v>38</v>
      </c>
      <c r="B7" s="39"/>
      <c r="C7" s="40">
        <v>43090</v>
      </c>
      <c r="D7" s="41"/>
    </row>
    <row r="8" spans="1:8" ht="9" customHeight="1" x14ac:dyDescent="0.35"/>
    <row r="9" spans="1:8" s="9" customFormat="1" ht="15" x14ac:dyDescent="0.4">
      <c r="A9" s="42" t="s">
        <v>3</v>
      </c>
      <c r="B9" s="42"/>
      <c r="C9" s="42"/>
      <c r="D9" s="42"/>
    </row>
    <row r="10" spans="1:8" ht="9" customHeight="1" x14ac:dyDescent="0.35"/>
    <row r="11" spans="1:8" ht="13.15" x14ac:dyDescent="0.4">
      <c r="A11" s="10" t="s">
        <v>4</v>
      </c>
      <c r="B11" s="36" t="s">
        <v>5</v>
      </c>
      <c r="C11" s="36"/>
      <c r="D11" s="11" t="s">
        <v>6</v>
      </c>
    </row>
    <row r="12" spans="1:8" ht="9" customHeight="1" x14ac:dyDescent="0.35"/>
    <row r="13" spans="1:8" s="8" customFormat="1" ht="15" x14ac:dyDescent="0.4">
      <c r="A13" s="44" t="s">
        <v>7</v>
      </c>
      <c r="B13" s="44"/>
      <c r="C13" s="44"/>
      <c r="D13" s="44"/>
    </row>
    <row r="14" spans="1:8" ht="9" customHeight="1" x14ac:dyDescent="0.35"/>
    <row r="15" spans="1:8" s="12" customFormat="1" ht="13.9" x14ac:dyDescent="0.4">
      <c r="A15" s="45" t="s">
        <v>8</v>
      </c>
      <c r="B15" s="45"/>
      <c r="C15" s="45" t="s">
        <v>9</v>
      </c>
      <c r="D15" s="45"/>
    </row>
    <row r="16" spans="1:8" s="1" customFormat="1" ht="20.100000000000001" customHeight="1" x14ac:dyDescent="0.35">
      <c r="A16" s="13" t="s">
        <v>10</v>
      </c>
      <c r="B16" s="14" t="s">
        <v>40</v>
      </c>
      <c r="C16" s="13" t="s">
        <v>10</v>
      </c>
      <c r="D16" s="14" t="s">
        <v>11</v>
      </c>
      <c r="F16" s="33"/>
      <c r="G16" s="33"/>
      <c r="H16" s="33"/>
    </row>
    <row r="17" spans="1:10" s="1" customFormat="1" ht="35.25" customHeight="1" x14ac:dyDescent="0.35">
      <c r="A17" s="13" t="s">
        <v>12</v>
      </c>
      <c r="B17" s="15" t="s">
        <v>56</v>
      </c>
      <c r="C17" s="13" t="s">
        <v>12</v>
      </c>
      <c r="D17" s="14" t="s">
        <v>13</v>
      </c>
      <c r="F17" s="33"/>
      <c r="G17" s="33"/>
      <c r="H17" s="33"/>
      <c r="I17"/>
      <c r="J17"/>
    </row>
    <row r="18" spans="1:10" s="1" customFormat="1" ht="24.75" customHeight="1" x14ac:dyDescent="0.35">
      <c r="A18" s="16" t="s">
        <v>14</v>
      </c>
      <c r="B18" s="17" t="s">
        <v>58</v>
      </c>
      <c r="C18" s="16" t="s">
        <v>14</v>
      </c>
      <c r="D18" s="18" t="s">
        <v>36</v>
      </c>
      <c r="F18"/>
      <c r="G18"/>
      <c r="H18"/>
      <c r="I18"/>
      <c r="J18"/>
    </row>
    <row r="19" spans="1:10" ht="6" customHeight="1" x14ac:dyDescent="0.4">
      <c r="F19" s="8"/>
      <c r="G19" s="8"/>
      <c r="H19" s="8"/>
      <c r="I19" s="8"/>
      <c r="J19" s="8"/>
    </row>
    <row r="20" spans="1:10" s="19" customFormat="1" ht="13.5" x14ac:dyDescent="0.35">
      <c r="A20" s="46" t="s">
        <v>15</v>
      </c>
      <c r="B20" s="46"/>
      <c r="C20" s="46"/>
      <c r="D20" s="46"/>
      <c r="F20"/>
      <c r="G20"/>
      <c r="H20"/>
      <c r="I20"/>
      <c r="J20"/>
    </row>
    <row r="21" spans="1:10" ht="6" customHeight="1" x14ac:dyDescent="0.4">
      <c r="A21" s="20"/>
      <c r="B21" s="20"/>
      <c r="C21" s="20"/>
      <c r="D21" s="20"/>
      <c r="F21" s="12"/>
      <c r="G21" s="12"/>
      <c r="H21" s="12"/>
      <c r="I21" s="12"/>
      <c r="J21" s="12"/>
    </row>
    <row r="22" spans="1:10" s="21" customFormat="1" ht="18" customHeight="1" x14ac:dyDescent="0.35">
      <c r="A22" s="56" t="s">
        <v>76</v>
      </c>
      <c r="B22" s="47"/>
      <c r="C22" s="47"/>
      <c r="D22" s="47"/>
      <c r="F22"/>
      <c r="G22"/>
      <c r="H22"/>
      <c r="I22"/>
      <c r="J22"/>
    </row>
    <row r="24" spans="1:10" ht="14.25" customHeight="1" x14ac:dyDescent="0.35">
      <c r="A24" s="48" t="s">
        <v>16</v>
      </c>
      <c r="B24" s="48"/>
      <c r="C24" s="48"/>
      <c r="D24" s="48"/>
    </row>
    <row r="25" spans="1:10" ht="22.5" customHeight="1" x14ac:dyDescent="0.35">
      <c r="A25" s="49" t="s">
        <v>17</v>
      </c>
      <c r="B25" s="49"/>
      <c r="C25" s="49"/>
      <c r="D25" s="49"/>
    </row>
    <row r="26" spans="1:10" ht="12.75" customHeight="1" x14ac:dyDescent="0.35">
      <c r="A26" s="50" t="s">
        <v>75</v>
      </c>
      <c r="B26" s="50"/>
      <c r="C26" s="50"/>
      <c r="D26" s="50"/>
    </row>
    <row r="27" spans="1:10" ht="12.75" customHeight="1" x14ac:dyDescent="0.35">
      <c r="A27" s="50"/>
      <c r="B27" s="50"/>
      <c r="C27" s="50"/>
      <c r="D27" s="50"/>
    </row>
    <row r="28" spans="1:10" ht="12.75" customHeight="1" x14ac:dyDescent="0.35">
      <c r="A28" s="50"/>
      <c r="B28" s="50"/>
      <c r="C28" s="50"/>
      <c r="D28" s="50"/>
    </row>
    <row r="29" spans="1:10" ht="12.75" customHeight="1" x14ac:dyDescent="0.35">
      <c r="A29" s="50"/>
      <c r="B29" s="50"/>
      <c r="C29" s="50"/>
      <c r="D29" s="50"/>
    </row>
    <row r="30" spans="1:10" ht="12.75" customHeight="1" x14ac:dyDescent="0.35">
      <c r="A30" s="50"/>
      <c r="B30" s="50"/>
      <c r="C30" s="50"/>
      <c r="D30" s="50"/>
    </row>
    <row r="31" spans="1:10" ht="12.75" customHeight="1" x14ac:dyDescent="0.35">
      <c r="A31" s="50"/>
      <c r="B31" s="50"/>
      <c r="C31" s="50"/>
      <c r="D31" s="50"/>
    </row>
    <row r="32" spans="1:10"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74</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902</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-350000</v>
      </c>
      <c r="C50" s="54" t="s">
        <v>29</v>
      </c>
      <c r="D50" s="53">
        <v>0</v>
      </c>
    </row>
    <row r="51" spans="1:6" x14ac:dyDescent="0.35">
      <c r="A51" s="52"/>
      <c r="B51" s="53" t="s">
        <v>24</v>
      </c>
      <c r="C51" s="54" t="s">
        <v>23</v>
      </c>
      <c r="D51" s="53" t="s">
        <v>24</v>
      </c>
    </row>
    <row r="52" spans="1:6" ht="15.95" customHeight="1" x14ac:dyDescent="0.35">
      <c r="A52" s="26">
        <v>350000</v>
      </c>
      <c r="B52" s="27" t="s">
        <v>30</v>
      </c>
      <c r="C52" s="26">
        <v>0</v>
      </c>
      <c r="D52" s="27" t="s">
        <v>30</v>
      </c>
    </row>
    <row r="53" spans="1:6" ht="14.25" customHeight="1" x14ac:dyDescent="0.35">
      <c r="A53" s="52" t="s">
        <v>31</v>
      </c>
      <c r="B53" s="53">
        <v>0</v>
      </c>
      <c r="C53" s="54" t="s">
        <v>37</v>
      </c>
      <c r="D53" s="53">
        <v>-350000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-350000</v>
      </c>
      <c r="C56" s="29" t="s">
        <v>33</v>
      </c>
      <c r="D56" s="30">
        <f>D46+D48+D50+D53</f>
        <v>-350000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5" priority="3" stopIfTrue="1">
      <formula>$B$56=$D$56</formula>
    </cfRule>
  </conditionalFormatting>
  <conditionalFormatting sqref="C57:D57">
    <cfRule type="expression" dxfId="4" priority="1" stopIfTrue="1">
      <formula>$B$56&lt;$D$56</formula>
    </cfRule>
    <cfRule type="expression" dxfId="3"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workbookViewId="0">
      <selection activeCell="C1" sqref="C1"/>
    </sheetView>
  </sheetViews>
  <sheetFormatPr baseColWidth="10" defaultRowHeight="12.75" x14ac:dyDescent="0.35"/>
  <cols>
    <col min="1" max="4" width="24.73046875" customWidth="1"/>
    <col min="6" max="6" width="13.86328125" customWidth="1"/>
  </cols>
  <sheetData>
    <row r="1" spans="1:8" s="1" customFormat="1" ht="15" customHeight="1" x14ac:dyDescent="0.35">
      <c r="C1" s="2" t="s">
        <v>188</v>
      </c>
      <c r="D1" s="3"/>
    </row>
    <row r="2" spans="1:8" s="1" customFormat="1" x14ac:dyDescent="0.35">
      <c r="C2" s="4" t="s">
        <v>0</v>
      </c>
      <c r="D2" s="5"/>
    </row>
    <row r="3" spans="1:8" s="1" customFormat="1" ht="15" customHeight="1" x14ac:dyDescent="0.35">
      <c r="C3" s="6" t="s">
        <v>1</v>
      </c>
      <c r="D3" s="5"/>
    </row>
    <row r="4" spans="1:8" s="1" customFormat="1" ht="15" customHeight="1" x14ac:dyDescent="0.35">
      <c r="C4" s="37" t="s">
        <v>2</v>
      </c>
      <c r="D4" s="37"/>
    </row>
    <row r="5" spans="1:8" ht="9" customHeight="1" x14ac:dyDescent="0.35"/>
    <row r="6" spans="1:8" s="7" customFormat="1" ht="17.649999999999999" x14ac:dyDescent="0.5">
      <c r="A6" s="38" t="s">
        <v>39</v>
      </c>
      <c r="B6" s="38"/>
      <c r="C6" s="38"/>
      <c r="D6" s="38"/>
    </row>
    <row r="7" spans="1:8" s="8" customFormat="1" ht="15" x14ac:dyDescent="0.4">
      <c r="A7" s="39" t="s">
        <v>38</v>
      </c>
      <c r="B7" s="39"/>
      <c r="C7" s="40">
        <v>43090</v>
      </c>
      <c r="D7" s="41"/>
    </row>
    <row r="8" spans="1:8" ht="9" customHeight="1" x14ac:dyDescent="0.35"/>
    <row r="9" spans="1:8" s="9" customFormat="1" ht="15" x14ac:dyDescent="0.4">
      <c r="A9" s="42" t="s">
        <v>3</v>
      </c>
      <c r="B9" s="42"/>
      <c r="C9" s="42"/>
      <c r="D9" s="42"/>
    </row>
    <row r="10" spans="1:8" ht="9" customHeight="1" x14ac:dyDescent="0.35"/>
    <row r="11" spans="1:8" ht="13.15" x14ac:dyDescent="0.4">
      <c r="A11" s="10" t="s">
        <v>4</v>
      </c>
      <c r="B11" s="36" t="s">
        <v>5</v>
      </c>
      <c r="C11" s="36"/>
      <c r="D11" s="11" t="s">
        <v>6</v>
      </c>
    </row>
    <row r="12" spans="1:8" ht="9" customHeight="1" x14ac:dyDescent="0.35"/>
    <row r="13" spans="1:8" s="8" customFormat="1" ht="15" x14ac:dyDescent="0.4">
      <c r="A13" s="44" t="s">
        <v>7</v>
      </c>
      <c r="B13" s="44"/>
      <c r="C13" s="44"/>
      <c r="D13" s="44"/>
    </row>
    <row r="14" spans="1:8" ht="9" customHeight="1" x14ac:dyDescent="0.35"/>
    <row r="15" spans="1:8" s="12" customFormat="1" ht="13.9" x14ac:dyDescent="0.4">
      <c r="A15" s="45" t="s">
        <v>8</v>
      </c>
      <c r="B15" s="45"/>
      <c r="C15" s="45" t="s">
        <v>9</v>
      </c>
      <c r="D15" s="45"/>
    </row>
    <row r="16" spans="1:8" s="1" customFormat="1" ht="20.100000000000001" customHeight="1" x14ac:dyDescent="0.35">
      <c r="A16" s="13" t="s">
        <v>10</v>
      </c>
      <c r="B16" s="14" t="s">
        <v>40</v>
      </c>
      <c r="C16" s="13" t="s">
        <v>10</v>
      </c>
      <c r="D16" s="14" t="s">
        <v>11</v>
      </c>
      <c r="F16" s="33"/>
      <c r="G16" s="33"/>
      <c r="H16" s="33"/>
    </row>
    <row r="17" spans="1:10" s="1" customFormat="1" ht="35.25" customHeight="1" x14ac:dyDescent="0.35">
      <c r="A17" s="13" t="s">
        <v>12</v>
      </c>
      <c r="B17" s="15" t="s">
        <v>56</v>
      </c>
      <c r="C17" s="13" t="s">
        <v>12</v>
      </c>
      <c r="D17" s="14" t="s">
        <v>13</v>
      </c>
      <c r="F17" s="33"/>
      <c r="G17" s="33"/>
      <c r="H17" s="33"/>
      <c r="I17"/>
      <c r="J17"/>
    </row>
    <row r="18" spans="1:10" s="1" customFormat="1" ht="24.75" customHeight="1" x14ac:dyDescent="0.35">
      <c r="A18" s="16" t="s">
        <v>14</v>
      </c>
      <c r="B18" s="17" t="s">
        <v>59</v>
      </c>
      <c r="C18" s="16" t="s">
        <v>14</v>
      </c>
      <c r="D18" s="18" t="s">
        <v>36</v>
      </c>
      <c r="F18"/>
      <c r="G18"/>
      <c r="H18"/>
      <c r="I18"/>
      <c r="J18"/>
    </row>
    <row r="19" spans="1:10" ht="6" customHeight="1" x14ac:dyDescent="0.4">
      <c r="F19" s="8"/>
      <c r="G19" s="8"/>
      <c r="H19" s="8"/>
      <c r="I19" s="8"/>
      <c r="J19" s="8"/>
    </row>
    <row r="20" spans="1:10" s="19" customFormat="1" ht="13.5" x14ac:dyDescent="0.35">
      <c r="A20" s="46" t="s">
        <v>15</v>
      </c>
      <c r="B20" s="46"/>
      <c r="C20" s="46"/>
      <c r="D20" s="46"/>
      <c r="F20"/>
      <c r="G20"/>
      <c r="H20"/>
      <c r="I20"/>
      <c r="J20"/>
    </row>
    <row r="21" spans="1:10" ht="6" customHeight="1" x14ac:dyDescent="0.4">
      <c r="A21" s="20"/>
      <c r="B21" s="20"/>
      <c r="C21" s="20"/>
      <c r="D21" s="20"/>
      <c r="F21" s="12"/>
      <c r="G21" s="12"/>
      <c r="H21" s="12"/>
      <c r="I21" s="12"/>
      <c r="J21" s="12"/>
    </row>
    <row r="22" spans="1:10" s="21" customFormat="1" ht="18" customHeight="1" x14ac:dyDescent="0.35">
      <c r="A22" s="56" t="s">
        <v>79</v>
      </c>
      <c r="B22" s="47"/>
      <c r="C22" s="47"/>
      <c r="D22" s="47"/>
      <c r="F22"/>
      <c r="G22"/>
      <c r="H22"/>
      <c r="I22"/>
      <c r="J22"/>
    </row>
    <row r="24" spans="1:10" ht="14.25" customHeight="1" x14ac:dyDescent="0.35">
      <c r="A24" s="48" t="s">
        <v>16</v>
      </c>
      <c r="B24" s="48"/>
      <c r="C24" s="48"/>
      <c r="D24" s="48"/>
    </row>
    <row r="25" spans="1:10" ht="22.5" customHeight="1" x14ac:dyDescent="0.35">
      <c r="A25" s="49" t="s">
        <v>17</v>
      </c>
      <c r="B25" s="49"/>
      <c r="C25" s="49"/>
      <c r="D25" s="49"/>
    </row>
    <row r="26" spans="1:10" ht="12.75" customHeight="1" x14ac:dyDescent="0.35">
      <c r="A26" s="50" t="s">
        <v>78</v>
      </c>
      <c r="B26" s="50"/>
      <c r="C26" s="50"/>
      <c r="D26" s="50"/>
    </row>
    <row r="27" spans="1:10" ht="12.75" customHeight="1" x14ac:dyDescent="0.35">
      <c r="A27" s="50"/>
      <c r="B27" s="50"/>
      <c r="C27" s="50"/>
      <c r="D27" s="50"/>
    </row>
    <row r="28" spans="1:10" ht="12.75" customHeight="1" x14ac:dyDescent="0.35">
      <c r="A28" s="50"/>
      <c r="B28" s="50"/>
      <c r="C28" s="50"/>
      <c r="D28" s="50"/>
    </row>
    <row r="29" spans="1:10" ht="12.75" customHeight="1" x14ac:dyDescent="0.35">
      <c r="A29" s="50"/>
      <c r="B29" s="50"/>
      <c r="C29" s="50"/>
      <c r="D29" s="50"/>
    </row>
    <row r="30" spans="1:10" ht="12.75" customHeight="1" x14ac:dyDescent="0.35">
      <c r="A30" s="50"/>
      <c r="B30" s="50"/>
      <c r="C30" s="50"/>
      <c r="D30" s="50"/>
    </row>
    <row r="31" spans="1:10" ht="12.75" customHeight="1" x14ac:dyDescent="0.35">
      <c r="A31" s="50"/>
      <c r="B31" s="50"/>
      <c r="C31" s="50"/>
      <c r="D31" s="50"/>
    </row>
    <row r="32" spans="1:10"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77</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902</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-250000</v>
      </c>
      <c r="C50" s="54" t="s">
        <v>29</v>
      </c>
      <c r="D50" s="53">
        <v>0</v>
      </c>
    </row>
    <row r="51" spans="1:6" x14ac:dyDescent="0.35">
      <c r="A51" s="52"/>
      <c r="B51" s="53" t="s">
        <v>24</v>
      </c>
      <c r="C51" s="54" t="s">
        <v>23</v>
      </c>
      <c r="D51" s="53" t="s">
        <v>24</v>
      </c>
    </row>
    <row r="52" spans="1:6" ht="15.95" customHeight="1" x14ac:dyDescent="0.35">
      <c r="A52" s="26">
        <v>17800000</v>
      </c>
      <c r="B52" s="27" t="s">
        <v>30</v>
      </c>
      <c r="C52" s="26">
        <v>0</v>
      </c>
      <c r="D52" s="27" t="s">
        <v>30</v>
      </c>
    </row>
    <row r="53" spans="1:6" ht="14.25" customHeight="1" x14ac:dyDescent="0.35">
      <c r="A53" s="52" t="s">
        <v>31</v>
      </c>
      <c r="B53" s="53">
        <v>0</v>
      </c>
      <c r="C53" s="54" t="s">
        <v>37</v>
      </c>
      <c r="D53" s="53">
        <v>-250000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-250000</v>
      </c>
      <c r="C56" s="29" t="s">
        <v>33</v>
      </c>
      <c r="D56" s="30">
        <f>D46+D48+D50+D53</f>
        <v>-250000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2" priority="3" stopIfTrue="1">
      <formula>$B$56=$D$56</formula>
    </cfRule>
  </conditionalFormatting>
  <conditionalFormatting sqref="C57:D57">
    <cfRule type="expression" dxfId="1" priority="1" stopIfTrue="1">
      <formula>$B$56&lt;$D$56</formula>
    </cfRule>
    <cfRule type="expression" dxfId="0"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workbookViewId="0">
      <selection activeCell="C1" sqref="C1"/>
    </sheetView>
  </sheetViews>
  <sheetFormatPr baseColWidth="10" defaultRowHeight="12.75" x14ac:dyDescent="0.35"/>
  <cols>
    <col min="1" max="4" width="24.73046875" customWidth="1"/>
    <col min="6" max="6" width="13.86328125" customWidth="1"/>
  </cols>
  <sheetData>
    <row r="1" spans="1:9" s="1" customFormat="1" ht="15" customHeight="1" x14ac:dyDescent="0.35">
      <c r="C1" s="2" t="s">
        <v>162</v>
      </c>
      <c r="D1" s="3"/>
    </row>
    <row r="2" spans="1:9" s="1" customFormat="1" x14ac:dyDescent="0.35">
      <c r="C2" s="4" t="s">
        <v>0</v>
      </c>
      <c r="D2" s="5"/>
    </row>
    <row r="3" spans="1:9" s="1" customFormat="1" ht="15" customHeight="1" x14ac:dyDescent="0.35">
      <c r="C3" s="6" t="s">
        <v>1</v>
      </c>
      <c r="D3" s="5"/>
    </row>
    <row r="4" spans="1:9" s="1" customFormat="1" ht="15" customHeight="1" x14ac:dyDescent="0.35">
      <c r="C4" s="37" t="s">
        <v>2</v>
      </c>
      <c r="D4" s="37"/>
    </row>
    <row r="5" spans="1:9" ht="9" customHeight="1" x14ac:dyDescent="0.35"/>
    <row r="6" spans="1:9" s="7" customFormat="1" ht="17.649999999999999" x14ac:dyDescent="0.5">
      <c r="A6" s="38" t="s">
        <v>39</v>
      </c>
      <c r="B6" s="38"/>
      <c r="C6" s="38"/>
      <c r="D6" s="38"/>
    </row>
    <row r="7" spans="1:9" s="8" customFormat="1" ht="15" x14ac:dyDescent="0.4">
      <c r="A7" s="39" t="s">
        <v>38</v>
      </c>
      <c r="B7" s="39"/>
      <c r="C7" s="40">
        <v>43090</v>
      </c>
      <c r="D7" s="41"/>
    </row>
    <row r="8" spans="1:9" ht="9" customHeight="1" x14ac:dyDescent="0.35"/>
    <row r="9" spans="1:9" s="9" customFormat="1" ht="15" x14ac:dyDescent="0.4">
      <c r="A9" s="42" t="s">
        <v>3</v>
      </c>
      <c r="B9" s="42"/>
      <c r="C9" s="42"/>
      <c r="D9" s="42"/>
    </row>
    <row r="10" spans="1:9" ht="9" customHeight="1" x14ac:dyDescent="0.35"/>
    <row r="11" spans="1:9" ht="13.15" x14ac:dyDescent="0.4">
      <c r="A11" s="10" t="s">
        <v>4</v>
      </c>
      <c r="B11" s="36" t="s">
        <v>5</v>
      </c>
      <c r="C11" s="36"/>
      <c r="D11" s="11" t="s">
        <v>6</v>
      </c>
    </row>
    <row r="12" spans="1:9" ht="9" customHeight="1" x14ac:dyDescent="0.35"/>
    <row r="13" spans="1:9" s="8" customFormat="1" ht="15" x14ac:dyDescent="0.4">
      <c r="A13" s="44" t="s">
        <v>7</v>
      </c>
      <c r="B13" s="44"/>
      <c r="C13" s="44"/>
      <c r="D13" s="44"/>
    </row>
    <row r="14" spans="1:9" ht="9" customHeight="1" x14ac:dyDescent="0.35"/>
    <row r="15" spans="1:9" s="12" customFormat="1" ht="13.9" x14ac:dyDescent="0.4">
      <c r="A15" s="45" t="s">
        <v>8</v>
      </c>
      <c r="B15" s="45"/>
      <c r="C15" s="45" t="s">
        <v>9</v>
      </c>
      <c r="D15" s="45"/>
    </row>
    <row r="16" spans="1:9" s="1" customFormat="1" ht="20.100000000000001" customHeight="1" x14ac:dyDescent="0.4">
      <c r="A16" s="13" t="s">
        <v>10</v>
      </c>
      <c r="B16" s="14" t="s">
        <v>161</v>
      </c>
      <c r="C16" s="13" t="s">
        <v>10</v>
      </c>
      <c r="D16" s="14" t="s">
        <v>11</v>
      </c>
      <c r="F16" s="12"/>
      <c r="G16" s="12"/>
      <c r="H16" s="12"/>
      <c r="I16" s="12"/>
    </row>
    <row r="17" spans="1:9" s="1" customFormat="1" ht="35.25" customHeight="1" x14ac:dyDescent="0.4">
      <c r="A17" s="13" t="s">
        <v>12</v>
      </c>
      <c r="B17" s="15" t="s">
        <v>42</v>
      </c>
      <c r="C17" s="13" t="s">
        <v>12</v>
      </c>
      <c r="D17" s="14" t="s">
        <v>13</v>
      </c>
      <c r="F17" s="12"/>
      <c r="G17" s="12"/>
      <c r="H17" s="12"/>
      <c r="I17" s="12"/>
    </row>
    <row r="18" spans="1:9" s="1" customFormat="1" ht="24.75" customHeight="1" x14ac:dyDescent="0.4">
      <c r="A18" s="16" t="s">
        <v>14</v>
      </c>
      <c r="B18" s="17" t="s">
        <v>44</v>
      </c>
      <c r="C18" s="16" t="s">
        <v>14</v>
      </c>
      <c r="D18" s="18" t="s">
        <v>36</v>
      </c>
      <c r="F18" s="12"/>
      <c r="G18" s="12"/>
      <c r="H18" s="12"/>
      <c r="I18" s="12"/>
    </row>
    <row r="19" spans="1:9" ht="6" customHeight="1" x14ac:dyDescent="0.4">
      <c r="F19" s="12"/>
      <c r="G19" s="12"/>
      <c r="H19" s="12"/>
      <c r="I19" s="12"/>
    </row>
    <row r="20" spans="1:9" s="19" customFormat="1" ht="13.9" x14ac:dyDescent="0.4">
      <c r="A20" s="46" t="s">
        <v>15</v>
      </c>
      <c r="B20" s="46"/>
      <c r="C20" s="46"/>
      <c r="D20" s="46"/>
      <c r="F20" s="12"/>
      <c r="G20" s="12"/>
      <c r="H20" s="12"/>
      <c r="I20" s="12"/>
    </row>
    <row r="21" spans="1:9" ht="6" customHeight="1" x14ac:dyDescent="0.35">
      <c r="A21" s="20"/>
      <c r="B21" s="20"/>
      <c r="C21" s="20"/>
      <c r="D21" s="20"/>
    </row>
    <row r="22" spans="1:9" s="21" customFormat="1" ht="18" customHeight="1" x14ac:dyDescent="0.35">
      <c r="A22" s="56" t="s">
        <v>88</v>
      </c>
      <c r="B22" s="47"/>
      <c r="C22" s="47"/>
      <c r="D22" s="47"/>
    </row>
    <row r="24" spans="1:9" ht="14.25" customHeight="1" x14ac:dyDescent="0.35">
      <c r="A24" s="48" t="s">
        <v>16</v>
      </c>
      <c r="B24" s="48"/>
      <c r="C24" s="48"/>
      <c r="D24" s="48"/>
    </row>
    <row r="25" spans="1:9" ht="22.5" customHeight="1" x14ac:dyDescent="0.35">
      <c r="A25" s="49" t="s">
        <v>17</v>
      </c>
      <c r="B25" s="49"/>
      <c r="C25" s="49"/>
      <c r="D25" s="49"/>
    </row>
    <row r="26" spans="1:9" ht="12.75" customHeight="1" x14ac:dyDescent="0.35">
      <c r="A26" s="50" t="s">
        <v>87</v>
      </c>
      <c r="B26" s="50"/>
      <c r="C26" s="50"/>
      <c r="D26" s="50"/>
    </row>
    <row r="27" spans="1:9" ht="12.75" customHeight="1" x14ac:dyDescent="0.35">
      <c r="A27" s="50"/>
      <c r="B27" s="50"/>
      <c r="C27" s="50"/>
      <c r="D27" s="50"/>
    </row>
    <row r="28" spans="1:9" ht="12.75" customHeight="1" x14ac:dyDescent="0.35">
      <c r="A28" s="50"/>
      <c r="B28" s="50"/>
      <c r="C28" s="50"/>
      <c r="D28" s="50"/>
    </row>
    <row r="29" spans="1:9" ht="12.75" customHeight="1" x14ac:dyDescent="0.35">
      <c r="A29" s="50"/>
      <c r="B29" s="50"/>
      <c r="C29" s="50"/>
      <c r="D29" s="50"/>
    </row>
    <row r="30" spans="1:9" ht="12.75" customHeight="1" x14ac:dyDescent="0.35">
      <c r="A30" s="50"/>
      <c r="B30" s="50"/>
      <c r="C30" s="50"/>
      <c r="D30" s="50"/>
    </row>
    <row r="31" spans="1:9" ht="12.75" customHeight="1" x14ac:dyDescent="0.35">
      <c r="A31" s="50"/>
      <c r="B31" s="50"/>
      <c r="C31" s="50"/>
      <c r="D31" s="50"/>
    </row>
    <row r="32" spans="1:9"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86</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907</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-60000</v>
      </c>
      <c r="C50" s="54" t="s">
        <v>29</v>
      </c>
      <c r="D50" s="53">
        <v>0</v>
      </c>
    </row>
    <row r="51" spans="1:6" x14ac:dyDescent="0.35">
      <c r="A51" s="52"/>
      <c r="B51" s="53" t="s">
        <v>24</v>
      </c>
      <c r="C51" s="54" t="s">
        <v>23</v>
      </c>
      <c r="D51" s="53" t="s">
        <v>24</v>
      </c>
    </row>
    <row r="52" spans="1:6" ht="15.95" customHeight="1" x14ac:dyDescent="0.35">
      <c r="A52" s="26">
        <v>260000</v>
      </c>
      <c r="B52" s="27" t="s">
        <v>30</v>
      </c>
      <c r="C52" s="26">
        <v>0</v>
      </c>
      <c r="D52" s="27" t="s">
        <v>30</v>
      </c>
    </row>
    <row r="53" spans="1:6" ht="14.25" customHeight="1" x14ac:dyDescent="0.35">
      <c r="A53" s="52" t="s">
        <v>31</v>
      </c>
      <c r="B53" s="53">
        <v>0</v>
      </c>
      <c r="C53" s="54" t="s">
        <v>37</v>
      </c>
      <c r="D53" s="53">
        <v>-60000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-60000</v>
      </c>
      <c r="C56" s="29" t="s">
        <v>33</v>
      </c>
      <c r="D56" s="30">
        <f>D46+D48+D50+D53</f>
        <v>-60000</v>
      </c>
      <c r="F56" s="32"/>
    </row>
    <row r="57" spans="1:6" x14ac:dyDescent="0.35">
      <c r="A57" s="55" t="s">
        <v>34</v>
      </c>
      <c r="B57" s="55"/>
      <c r="C57" s="55" t="s">
        <v>35</v>
      </c>
      <c r="D57" s="55"/>
    </row>
  </sheetData>
  <mergeCells count="31">
    <mergeCell ref="A57:B57"/>
    <mergeCell ref="C57:D57"/>
    <mergeCell ref="A50:A51"/>
    <mergeCell ref="B50:B51"/>
    <mergeCell ref="C50:C51"/>
    <mergeCell ref="D50:D51"/>
    <mergeCell ref="A53:A54"/>
    <mergeCell ref="B53:B54"/>
    <mergeCell ref="C53:C54"/>
    <mergeCell ref="D53:D54"/>
    <mergeCell ref="A37:D41"/>
    <mergeCell ref="B46:B47"/>
    <mergeCell ref="D46:D47"/>
    <mergeCell ref="B48:B49"/>
    <mergeCell ref="D48:D49"/>
    <mergeCell ref="A43:B43"/>
    <mergeCell ref="C43:D43"/>
    <mergeCell ref="A24:D24"/>
    <mergeCell ref="A25:D25"/>
    <mergeCell ref="A26:D36"/>
    <mergeCell ref="A22:D22"/>
    <mergeCell ref="C4:D4"/>
    <mergeCell ref="A6:D6"/>
    <mergeCell ref="A7:B7"/>
    <mergeCell ref="C7:D7"/>
    <mergeCell ref="A9:D9"/>
    <mergeCell ref="B11:C11"/>
    <mergeCell ref="A13:D13"/>
    <mergeCell ref="A15:B15"/>
    <mergeCell ref="C15:D15"/>
    <mergeCell ref="A20:D20"/>
  </mergeCells>
  <conditionalFormatting sqref="A57:B57">
    <cfRule type="expression" dxfId="83" priority="3" stopIfTrue="1">
      <formula>$B$56=$D$56</formula>
    </cfRule>
  </conditionalFormatting>
  <conditionalFormatting sqref="C57:D57">
    <cfRule type="expression" dxfId="82" priority="1" stopIfTrue="1">
      <formula>$B$56&lt;$D$56</formula>
    </cfRule>
    <cfRule type="expression" dxfId="81"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abSelected="1"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190</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157</v>
      </c>
      <c r="C16" s="13" t="s">
        <v>10</v>
      </c>
      <c r="D16" s="14" t="s">
        <v>11</v>
      </c>
    </row>
    <row r="17" spans="1:9" s="1" customFormat="1" ht="35.25" customHeight="1" x14ac:dyDescent="0.35">
      <c r="A17" s="13" t="s">
        <v>12</v>
      </c>
      <c r="B17" s="15" t="s">
        <v>42</v>
      </c>
      <c r="C17" s="13" t="s">
        <v>12</v>
      </c>
      <c r="D17" s="14" t="s">
        <v>13</v>
      </c>
      <c r="F17" s="34"/>
      <c r="G17" s="34"/>
      <c r="H17" s="34"/>
      <c r="I17" s="34"/>
    </row>
    <row r="18" spans="1:9" s="1" customFormat="1" ht="24.75" customHeight="1" x14ac:dyDescent="0.35">
      <c r="A18" s="16" t="s">
        <v>14</v>
      </c>
      <c r="B18" s="17" t="s">
        <v>41</v>
      </c>
      <c r="C18" s="16" t="s">
        <v>14</v>
      </c>
      <c r="D18" s="18" t="s">
        <v>36</v>
      </c>
    </row>
    <row r="19" spans="1:9" ht="6" customHeight="1" x14ac:dyDescent="0.35"/>
    <row r="20" spans="1:9" s="19" customFormat="1" ht="13.5" x14ac:dyDescent="0.35">
      <c r="A20" s="46" t="s">
        <v>15</v>
      </c>
      <c r="B20" s="46"/>
      <c r="C20" s="46"/>
      <c r="D20" s="46"/>
    </row>
    <row r="21" spans="1:9" ht="6" customHeight="1" x14ac:dyDescent="0.35">
      <c r="A21" s="20"/>
      <c r="B21" s="20"/>
      <c r="C21" s="20"/>
      <c r="D21" s="20"/>
    </row>
    <row r="22" spans="1:9" s="21" customFormat="1" ht="18" customHeight="1" x14ac:dyDescent="0.35">
      <c r="A22" s="56" t="s">
        <v>89</v>
      </c>
      <c r="B22" s="47"/>
      <c r="C22" s="47"/>
      <c r="D22" s="47"/>
    </row>
    <row r="24" spans="1:9" ht="14.25" customHeight="1" x14ac:dyDescent="0.35">
      <c r="A24" s="48" t="s">
        <v>16</v>
      </c>
      <c r="B24" s="48"/>
      <c r="C24" s="48"/>
      <c r="D24" s="48"/>
    </row>
    <row r="25" spans="1:9" ht="22.5" customHeight="1" x14ac:dyDescent="0.35">
      <c r="A25" s="49" t="s">
        <v>17</v>
      </c>
      <c r="B25" s="49"/>
      <c r="C25" s="49"/>
      <c r="D25" s="49"/>
    </row>
    <row r="26" spans="1:9" ht="12.75" customHeight="1" x14ac:dyDescent="0.35">
      <c r="A26" s="50" t="s">
        <v>155</v>
      </c>
      <c r="B26" s="50"/>
      <c r="C26" s="50"/>
      <c r="D26" s="50"/>
    </row>
    <row r="27" spans="1:9" ht="12.75" customHeight="1" x14ac:dyDescent="0.35">
      <c r="A27" s="50"/>
      <c r="B27" s="50"/>
      <c r="C27" s="50"/>
      <c r="D27" s="50"/>
    </row>
    <row r="28" spans="1:9" ht="12.75" customHeight="1" x14ac:dyDescent="0.35">
      <c r="A28" s="50"/>
      <c r="B28" s="50"/>
      <c r="C28" s="50"/>
      <c r="D28" s="50"/>
    </row>
    <row r="29" spans="1:9" ht="12.75" customHeight="1" x14ac:dyDescent="0.35">
      <c r="A29" s="50"/>
      <c r="B29" s="50"/>
      <c r="C29" s="50"/>
      <c r="D29" s="50"/>
    </row>
    <row r="30" spans="1:9" ht="12.75" customHeight="1" x14ac:dyDescent="0.35">
      <c r="A30" s="50"/>
      <c r="B30" s="50"/>
      <c r="C30" s="50"/>
      <c r="D30" s="50"/>
    </row>
    <row r="31" spans="1:9" ht="12.75" customHeight="1" x14ac:dyDescent="0.35">
      <c r="A31" s="50"/>
      <c r="B31" s="50"/>
      <c r="C31" s="50"/>
      <c r="D31" s="50"/>
    </row>
    <row r="32" spans="1:9"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156</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935</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-474000</v>
      </c>
      <c r="C50" s="54" t="s">
        <v>29</v>
      </c>
      <c r="D50" s="53">
        <v>0</v>
      </c>
    </row>
    <row r="51" spans="1:6" x14ac:dyDescent="0.35">
      <c r="A51" s="52"/>
      <c r="B51" s="53" t="s">
        <v>24</v>
      </c>
      <c r="C51" s="54" t="s">
        <v>23</v>
      </c>
      <c r="D51" s="53" t="s">
        <v>24</v>
      </c>
    </row>
    <row r="52" spans="1:6" ht="15.95" customHeight="1" x14ac:dyDescent="0.35">
      <c r="A52" s="26">
        <v>474000</v>
      </c>
      <c r="B52" s="27" t="s">
        <v>30</v>
      </c>
      <c r="C52" s="26">
        <v>0</v>
      </c>
      <c r="D52" s="27" t="s">
        <v>30</v>
      </c>
    </row>
    <row r="53" spans="1:6" ht="14.25" customHeight="1" x14ac:dyDescent="0.35">
      <c r="A53" s="52" t="s">
        <v>31</v>
      </c>
      <c r="B53" s="53">
        <v>0</v>
      </c>
      <c r="C53" s="54" t="s">
        <v>37</v>
      </c>
      <c r="D53" s="53">
        <v>-474000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-474000</v>
      </c>
      <c r="C56" s="29" t="s">
        <v>33</v>
      </c>
      <c r="D56" s="30">
        <f>D46+D48+D50+D53</f>
        <v>-474000</v>
      </c>
      <c r="F56" s="32"/>
    </row>
    <row r="57" spans="1:6" x14ac:dyDescent="0.35">
      <c r="A57" s="55" t="s">
        <v>34</v>
      </c>
      <c r="B57" s="55"/>
      <c r="C57" s="55" t="s">
        <v>35</v>
      </c>
      <c r="D57" s="55"/>
    </row>
  </sheetData>
  <mergeCells count="31">
    <mergeCell ref="B11:C11"/>
    <mergeCell ref="C4:D4"/>
    <mergeCell ref="A6:D6"/>
    <mergeCell ref="A7:B7"/>
    <mergeCell ref="C7:D7"/>
    <mergeCell ref="A9:D9"/>
    <mergeCell ref="B46:B47"/>
    <mergeCell ref="D46:D47"/>
    <mergeCell ref="A13:D13"/>
    <mergeCell ref="A15:B15"/>
    <mergeCell ref="C15:D15"/>
    <mergeCell ref="A20:D20"/>
    <mergeCell ref="A22:D22"/>
    <mergeCell ref="A24:D24"/>
    <mergeCell ref="A25:D25"/>
    <mergeCell ref="A26:D36"/>
    <mergeCell ref="A37:D41"/>
    <mergeCell ref="A43:B43"/>
    <mergeCell ref="C43:D43"/>
    <mergeCell ref="B48:B49"/>
    <mergeCell ref="D48:D49"/>
    <mergeCell ref="A50:A51"/>
    <mergeCell ref="B50:B51"/>
    <mergeCell ref="C50:C51"/>
    <mergeCell ref="D50:D51"/>
    <mergeCell ref="A53:A54"/>
    <mergeCell ref="B53:B54"/>
    <mergeCell ref="C53:C54"/>
    <mergeCell ref="D53:D54"/>
    <mergeCell ref="A57:B57"/>
    <mergeCell ref="C57:D57"/>
  </mergeCells>
  <conditionalFormatting sqref="A57:B57">
    <cfRule type="expression" dxfId="80" priority="3" stopIfTrue="1">
      <formula>$B$56=$D$56</formula>
    </cfRule>
  </conditionalFormatting>
  <conditionalFormatting sqref="C57:D57">
    <cfRule type="expression" dxfId="79" priority="1" stopIfTrue="1">
      <formula>$B$56&lt;$D$56</formula>
    </cfRule>
    <cfRule type="expression" dxfId="78" priority="2" stopIfTrue="1">
      <formula>$B$56&gt;$D$56</formula>
    </cfRule>
  </conditionalFormatting>
  <printOptions horizontalCentered="1"/>
  <pageMargins left="0" right="0" top="0.39374999999999999" bottom="0.39374999999999999" header="0.51180555555555551" footer="0.51180555555555551"/>
  <pageSetup paperSize="9" scale="98"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workbookViewId="0">
      <selection activeCell="B16" sqref="B16"/>
    </sheetView>
  </sheetViews>
  <sheetFormatPr baseColWidth="10" defaultRowHeight="12.75" x14ac:dyDescent="0.35"/>
  <cols>
    <col min="1" max="4" width="24.73046875" customWidth="1"/>
    <col min="6" max="6" width="13.86328125" customWidth="1"/>
  </cols>
  <sheetData>
    <row r="1" spans="1:4" s="1" customFormat="1" ht="15" customHeight="1" x14ac:dyDescent="0.35">
      <c r="C1" s="2" t="s">
        <v>163</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157</v>
      </c>
      <c r="C16" s="13" t="s">
        <v>10</v>
      </c>
      <c r="D16" s="14" t="s">
        <v>11</v>
      </c>
    </row>
    <row r="17" spans="1:9" s="1" customFormat="1" ht="35.25" customHeight="1" x14ac:dyDescent="0.35">
      <c r="A17" s="13" t="s">
        <v>12</v>
      </c>
      <c r="B17" s="15" t="s">
        <v>42</v>
      </c>
      <c r="C17" s="13" t="s">
        <v>12</v>
      </c>
      <c r="D17" s="14" t="s">
        <v>13</v>
      </c>
      <c r="F17" s="34"/>
      <c r="G17" s="34"/>
      <c r="H17" s="34"/>
      <c r="I17" s="34"/>
    </row>
    <row r="18" spans="1:9" s="1" customFormat="1" ht="24.75" customHeight="1" x14ac:dyDescent="0.35">
      <c r="A18" s="16" t="s">
        <v>14</v>
      </c>
      <c r="B18" s="17" t="s">
        <v>41</v>
      </c>
      <c r="C18" s="16" t="s">
        <v>14</v>
      </c>
      <c r="D18" s="18" t="s">
        <v>36</v>
      </c>
    </row>
    <row r="19" spans="1:9" ht="6" customHeight="1" x14ac:dyDescent="0.35"/>
    <row r="20" spans="1:9" s="19" customFormat="1" ht="13.5" x14ac:dyDescent="0.35">
      <c r="A20" s="46" t="s">
        <v>15</v>
      </c>
      <c r="B20" s="46"/>
      <c r="C20" s="46"/>
      <c r="D20" s="46"/>
    </row>
    <row r="21" spans="1:9" ht="6" customHeight="1" x14ac:dyDescent="0.35">
      <c r="A21" s="20"/>
      <c r="B21" s="20"/>
      <c r="C21" s="20"/>
      <c r="D21" s="20"/>
    </row>
    <row r="22" spans="1:9" s="21" customFormat="1" ht="18" customHeight="1" x14ac:dyDescent="0.35">
      <c r="A22" s="56" t="s">
        <v>89</v>
      </c>
      <c r="B22" s="47"/>
      <c r="C22" s="47"/>
      <c r="D22" s="47"/>
    </row>
    <row r="24" spans="1:9" ht="14.25" customHeight="1" x14ac:dyDescent="0.35">
      <c r="A24" s="48" t="s">
        <v>16</v>
      </c>
      <c r="B24" s="48"/>
      <c r="C24" s="48"/>
      <c r="D24" s="48"/>
    </row>
    <row r="25" spans="1:9" ht="22.5" customHeight="1" x14ac:dyDescent="0.35">
      <c r="A25" s="49" t="s">
        <v>17</v>
      </c>
      <c r="B25" s="49"/>
      <c r="C25" s="49"/>
      <c r="D25" s="49"/>
    </row>
    <row r="26" spans="1:9" ht="12.75" customHeight="1" x14ac:dyDescent="0.35">
      <c r="A26" s="50" t="s">
        <v>101</v>
      </c>
      <c r="B26" s="50"/>
      <c r="C26" s="50"/>
      <c r="D26" s="50"/>
    </row>
    <row r="27" spans="1:9" ht="12.75" customHeight="1" x14ac:dyDescent="0.35">
      <c r="A27" s="50"/>
      <c r="B27" s="50"/>
      <c r="C27" s="50"/>
      <c r="D27" s="50"/>
    </row>
    <row r="28" spans="1:9" ht="12.75" customHeight="1" x14ac:dyDescent="0.35">
      <c r="A28" s="50"/>
      <c r="B28" s="50"/>
      <c r="C28" s="50"/>
      <c r="D28" s="50"/>
    </row>
    <row r="29" spans="1:9" ht="12.75" customHeight="1" x14ac:dyDescent="0.35">
      <c r="A29" s="50"/>
      <c r="B29" s="50"/>
      <c r="C29" s="50"/>
      <c r="D29" s="50"/>
    </row>
    <row r="30" spans="1:9" ht="12.75" customHeight="1" x14ac:dyDescent="0.35">
      <c r="A30" s="50"/>
      <c r="B30" s="50"/>
      <c r="C30" s="50"/>
      <c r="D30" s="50"/>
    </row>
    <row r="31" spans="1:9" ht="12.75" customHeight="1" x14ac:dyDescent="0.35">
      <c r="A31" s="50"/>
      <c r="B31" s="50"/>
      <c r="C31" s="50"/>
      <c r="D31" s="50"/>
    </row>
    <row r="32" spans="1:9"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90</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905</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-50000</v>
      </c>
      <c r="C50" s="54" t="s">
        <v>29</v>
      </c>
      <c r="D50" s="53">
        <v>0</v>
      </c>
    </row>
    <row r="51" spans="1:6" x14ac:dyDescent="0.35">
      <c r="A51" s="52"/>
      <c r="B51" s="53" t="s">
        <v>24</v>
      </c>
      <c r="C51" s="54" t="s">
        <v>23</v>
      </c>
      <c r="D51" s="53" t="s">
        <v>24</v>
      </c>
    </row>
    <row r="52" spans="1:6" ht="15.95" customHeight="1" x14ac:dyDescent="0.35">
      <c r="A52" s="26">
        <v>50000</v>
      </c>
      <c r="B52" s="27" t="s">
        <v>30</v>
      </c>
      <c r="C52" s="26">
        <v>0</v>
      </c>
      <c r="D52" s="27" t="s">
        <v>30</v>
      </c>
    </row>
    <row r="53" spans="1:6" ht="14.25" customHeight="1" x14ac:dyDescent="0.35">
      <c r="A53" s="52" t="s">
        <v>31</v>
      </c>
      <c r="B53" s="53">
        <v>0</v>
      </c>
      <c r="C53" s="54" t="s">
        <v>37</v>
      </c>
      <c r="D53" s="53">
        <v>-50000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-50000</v>
      </c>
      <c r="C56" s="29" t="s">
        <v>33</v>
      </c>
      <c r="D56" s="30">
        <f>D46+D48+D50+D53</f>
        <v>-50000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A37:D41"/>
    <mergeCell ref="A43:B43"/>
    <mergeCell ref="C43:D43"/>
    <mergeCell ref="B48:B49"/>
    <mergeCell ref="D48:D49"/>
    <mergeCell ref="A50:A51"/>
    <mergeCell ref="B50:B51"/>
    <mergeCell ref="C50:C51"/>
    <mergeCell ref="D50:D51"/>
    <mergeCell ref="B46:B47"/>
    <mergeCell ref="D46:D47"/>
    <mergeCell ref="A24:D24"/>
    <mergeCell ref="A25:D25"/>
    <mergeCell ref="A26:D36"/>
    <mergeCell ref="B11:C11"/>
    <mergeCell ref="C4:D4"/>
    <mergeCell ref="A6:D6"/>
    <mergeCell ref="A7:B7"/>
    <mergeCell ref="C7:D7"/>
    <mergeCell ref="A9:D9"/>
    <mergeCell ref="A13:D13"/>
    <mergeCell ref="A15:B15"/>
    <mergeCell ref="C15:D15"/>
    <mergeCell ref="A20:D20"/>
    <mergeCell ref="A22:D22"/>
  </mergeCells>
  <conditionalFormatting sqref="A57:B57">
    <cfRule type="expression" dxfId="77" priority="3" stopIfTrue="1">
      <formula>$B$56=$D$56</formula>
    </cfRule>
  </conditionalFormatting>
  <conditionalFormatting sqref="C57:D57">
    <cfRule type="expression" dxfId="76" priority="1" stopIfTrue="1">
      <formula>$B$56&lt;$D$56</formula>
    </cfRule>
    <cfRule type="expression" dxfId="75"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workbookViewId="0">
      <selection activeCell="B16" sqref="B16"/>
    </sheetView>
  </sheetViews>
  <sheetFormatPr baseColWidth="10" defaultRowHeight="12.75" x14ac:dyDescent="0.35"/>
  <cols>
    <col min="1" max="4" width="24.73046875" customWidth="1"/>
    <col min="6" max="6" width="13.86328125" customWidth="1"/>
  </cols>
  <sheetData>
    <row r="1" spans="1:4" s="1" customFormat="1" ht="15" customHeight="1" x14ac:dyDescent="0.35">
      <c r="C1" s="2" t="s">
        <v>164</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157</v>
      </c>
      <c r="C16" s="13" t="s">
        <v>10</v>
      </c>
      <c r="D16" s="14" t="s">
        <v>11</v>
      </c>
    </row>
    <row r="17" spans="1:9" s="1" customFormat="1" ht="35.25" customHeight="1" x14ac:dyDescent="0.35">
      <c r="A17" s="13" t="s">
        <v>12</v>
      </c>
      <c r="B17" s="15" t="s">
        <v>42</v>
      </c>
      <c r="C17" s="13" t="s">
        <v>12</v>
      </c>
      <c r="D17" s="14" t="s">
        <v>13</v>
      </c>
      <c r="F17" s="35"/>
      <c r="G17" s="35"/>
      <c r="H17" s="35"/>
      <c r="I17" s="35"/>
    </row>
    <row r="18" spans="1:9" s="1" customFormat="1" ht="24.75" customHeight="1" x14ac:dyDescent="0.35">
      <c r="A18" s="16" t="s">
        <v>14</v>
      </c>
      <c r="B18" s="17" t="s">
        <v>45</v>
      </c>
      <c r="C18" s="16" t="s">
        <v>14</v>
      </c>
      <c r="D18" s="18" t="s">
        <v>36</v>
      </c>
    </row>
    <row r="19" spans="1:9" ht="6" customHeight="1" x14ac:dyDescent="0.35"/>
    <row r="20" spans="1:9" s="19" customFormat="1" ht="13.5" x14ac:dyDescent="0.35">
      <c r="A20" s="46" t="s">
        <v>15</v>
      </c>
      <c r="B20" s="46"/>
      <c r="C20" s="46"/>
      <c r="D20" s="46"/>
    </row>
    <row r="21" spans="1:9" ht="6" customHeight="1" x14ac:dyDescent="0.35">
      <c r="A21" s="20"/>
      <c r="B21" s="20"/>
      <c r="C21" s="20"/>
      <c r="D21" s="20"/>
    </row>
    <row r="22" spans="1:9" s="21" customFormat="1" ht="18" customHeight="1" x14ac:dyDescent="0.35">
      <c r="A22" s="56" t="s">
        <v>93</v>
      </c>
      <c r="B22" s="47"/>
      <c r="C22" s="47"/>
      <c r="D22" s="47"/>
    </row>
    <row r="24" spans="1:9" ht="14.25" customHeight="1" x14ac:dyDescent="0.35">
      <c r="A24" s="48" t="s">
        <v>16</v>
      </c>
      <c r="B24" s="48"/>
      <c r="C24" s="48"/>
      <c r="D24" s="48"/>
    </row>
    <row r="25" spans="1:9" ht="22.5" customHeight="1" x14ac:dyDescent="0.35">
      <c r="A25" s="49" t="s">
        <v>17</v>
      </c>
      <c r="B25" s="49"/>
      <c r="C25" s="49"/>
      <c r="D25" s="49"/>
    </row>
    <row r="26" spans="1:9" ht="12.75" customHeight="1" x14ac:dyDescent="0.35">
      <c r="A26" s="50" t="s">
        <v>92</v>
      </c>
      <c r="B26" s="50"/>
      <c r="C26" s="50"/>
      <c r="D26" s="50"/>
    </row>
    <row r="27" spans="1:9" ht="12.75" customHeight="1" x14ac:dyDescent="0.35">
      <c r="A27" s="50"/>
      <c r="B27" s="50"/>
      <c r="C27" s="50"/>
      <c r="D27" s="50"/>
    </row>
    <row r="28" spans="1:9" ht="12.75" customHeight="1" x14ac:dyDescent="0.35">
      <c r="A28" s="50"/>
      <c r="B28" s="50"/>
      <c r="C28" s="50"/>
      <c r="D28" s="50"/>
    </row>
    <row r="29" spans="1:9" ht="12.75" customHeight="1" x14ac:dyDescent="0.35">
      <c r="A29" s="50"/>
      <c r="B29" s="50"/>
      <c r="C29" s="50"/>
      <c r="D29" s="50"/>
    </row>
    <row r="30" spans="1:9" ht="12.75" customHeight="1" x14ac:dyDescent="0.35">
      <c r="A30" s="50"/>
      <c r="B30" s="50"/>
      <c r="C30" s="50"/>
      <c r="D30" s="50"/>
    </row>
    <row r="31" spans="1:9" ht="12.75" customHeight="1" x14ac:dyDescent="0.35">
      <c r="A31" s="50"/>
      <c r="B31" s="50"/>
      <c r="C31" s="50"/>
      <c r="D31" s="50"/>
    </row>
    <row r="32" spans="1:9"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91</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935</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-36000</v>
      </c>
      <c r="C50" s="54" t="s">
        <v>29</v>
      </c>
      <c r="D50" s="53">
        <v>0</v>
      </c>
    </row>
    <row r="51" spans="1:6" x14ac:dyDescent="0.35">
      <c r="A51" s="52"/>
      <c r="B51" s="53" t="s">
        <v>24</v>
      </c>
      <c r="C51" s="54" t="s">
        <v>23</v>
      </c>
      <c r="D51" s="53" t="s">
        <v>24</v>
      </c>
    </row>
    <row r="52" spans="1:6" ht="15.95" customHeight="1" x14ac:dyDescent="0.35">
      <c r="A52" s="26">
        <v>36000</v>
      </c>
      <c r="B52" s="27" t="s">
        <v>30</v>
      </c>
      <c r="C52" s="26">
        <v>0</v>
      </c>
      <c r="D52" s="27" t="s">
        <v>30</v>
      </c>
    </row>
    <row r="53" spans="1:6" ht="14.25" customHeight="1" x14ac:dyDescent="0.35">
      <c r="A53" s="52" t="s">
        <v>31</v>
      </c>
      <c r="B53" s="53">
        <v>0</v>
      </c>
      <c r="C53" s="54" t="s">
        <v>37</v>
      </c>
      <c r="D53" s="53">
        <v>-36000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-36000</v>
      </c>
      <c r="C56" s="29" t="s">
        <v>33</v>
      </c>
      <c r="D56" s="30">
        <f>D46+D48+D50+D53</f>
        <v>-36000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74" priority="3" stopIfTrue="1">
      <formula>$B$56=$D$56</formula>
    </cfRule>
  </conditionalFormatting>
  <conditionalFormatting sqref="C57:D57">
    <cfRule type="expression" dxfId="73" priority="1" stopIfTrue="1">
      <formula>$B$56&lt;$D$56</formula>
    </cfRule>
    <cfRule type="expression" dxfId="72"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workbookViewId="0">
      <selection activeCell="B16" sqref="B16"/>
    </sheetView>
  </sheetViews>
  <sheetFormatPr baseColWidth="10" defaultRowHeight="12.75" x14ac:dyDescent="0.35"/>
  <cols>
    <col min="1" max="4" width="24.73046875" customWidth="1"/>
    <col min="6" max="6" width="13.86328125" customWidth="1"/>
  </cols>
  <sheetData>
    <row r="1" spans="1:4" s="1" customFormat="1" ht="15" customHeight="1" x14ac:dyDescent="0.35">
      <c r="C1" s="2" t="s">
        <v>165</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9" s="1" customFormat="1" ht="35.25" customHeight="1" x14ac:dyDescent="0.35">
      <c r="A17" s="13" t="s">
        <v>12</v>
      </c>
      <c r="B17" s="15" t="s">
        <v>42</v>
      </c>
      <c r="C17" s="13" t="s">
        <v>12</v>
      </c>
      <c r="D17" s="14" t="s">
        <v>13</v>
      </c>
      <c r="F17" s="35"/>
      <c r="G17" s="35"/>
      <c r="H17" s="35"/>
      <c r="I17" s="35"/>
    </row>
    <row r="18" spans="1:9" s="1" customFormat="1" ht="24.75" customHeight="1" x14ac:dyDescent="0.35">
      <c r="A18" s="16" t="s">
        <v>14</v>
      </c>
      <c r="B18" s="17" t="s">
        <v>45</v>
      </c>
      <c r="C18" s="16" t="s">
        <v>14</v>
      </c>
      <c r="D18" s="18" t="s">
        <v>36</v>
      </c>
    </row>
    <row r="19" spans="1:9" ht="6" customHeight="1" x14ac:dyDescent="0.35"/>
    <row r="20" spans="1:9" s="19" customFormat="1" ht="13.5" x14ac:dyDescent="0.35">
      <c r="A20" s="46" t="s">
        <v>15</v>
      </c>
      <c r="B20" s="46"/>
      <c r="C20" s="46"/>
      <c r="D20" s="46"/>
    </row>
    <row r="21" spans="1:9" ht="6" customHeight="1" x14ac:dyDescent="0.35">
      <c r="A21" s="20"/>
      <c r="B21" s="20"/>
      <c r="C21" s="20"/>
      <c r="D21" s="20"/>
      <c r="F21" s="19"/>
      <c r="G21" s="19"/>
      <c r="H21" s="19"/>
    </row>
    <row r="22" spans="1:9" s="21" customFormat="1" ht="18" customHeight="1" x14ac:dyDescent="0.35">
      <c r="A22" s="56" t="s">
        <v>96</v>
      </c>
      <c r="B22" s="47"/>
      <c r="C22" s="47"/>
      <c r="D22" s="47"/>
      <c r="F22" s="19"/>
      <c r="G22" s="19"/>
      <c r="H22" s="19"/>
    </row>
    <row r="23" spans="1:9" ht="13.5" x14ac:dyDescent="0.35">
      <c r="F23" s="19"/>
      <c r="G23" s="19"/>
      <c r="H23" s="19"/>
    </row>
    <row r="24" spans="1:9" ht="14.25" customHeight="1" x14ac:dyDescent="0.35">
      <c r="A24" s="48" t="s">
        <v>16</v>
      </c>
      <c r="B24" s="48"/>
      <c r="C24" s="48"/>
      <c r="D24" s="48"/>
      <c r="F24" s="19"/>
      <c r="G24" s="19"/>
      <c r="H24" s="19"/>
    </row>
    <row r="25" spans="1:9" ht="22.5" customHeight="1" x14ac:dyDescent="0.35">
      <c r="A25" s="49" t="s">
        <v>17</v>
      </c>
      <c r="B25" s="49"/>
      <c r="C25" s="49"/>
      <c r="D25" s="49"/>
      <c r="F25" s="19"/>
      <c r="G25" s="19"/>
      <c r="H25" s="19"/>
    </row>
    <row r="26" spans="1:9" ht="12.75" customHeight="1" x14ac:dyDescent="0.35">
      <c r="A26" s="50" t="s">
        <v>95</v>
      </c>
      <c r="B26" s="50"/>
      <c r="C26" s="50"/>
      <c r="D26" s="50"/>
      <c r="F26" s="19"/>
      <c r="G26" s="19"/>
      <c r="H26" s="19"/>
    </row>
    <row r="27" spans="1:9" ht="12.75" customHeight="1" x14ac:dyDescent="0.35">
      <c r="A27" s="50"/>
      <c r="B27" s="50"/>
      <c r="C27" s="50"/>
      <c r="D27" s="50"/>
      <c r="F27" s="19"/>
      <c r="G27" s="19"/>
      <c r="H27" s="19"/>
    </row>
    <row r="28" spans="1:9" ht="12.75" customHeight="1" x14ac:dyDescent="0.35">
      <c r="A28" s="50"/>
      <c r="B28" s="50"/>
      <c r="C28" s="50"/>
      <c r="D28" s="50"/>
      <c r="F28" s="19"/>
      <c r="G28" s="19"/>
      <c r="H28" s="19"/>
    </row>
    <row r="29" spans="1:9" ht="12.75" customHeight="1" x14ac:dyDescent="0.35">
      <c r="A29" s="50"/>
      <c r="B29" s="50"/>
      <c r="C29" s="50"/>
      <c r="D29" s="50"/>
      <c r="F29" s="19"/>
      <c r="G29" s="19"/>
      <c r="H29" s="19"/>
    </row>
    <row r="30" spans="1:9" ht="12.75" customHeight="1" x14ac:dyDescent="0.35">
      <c r="A30" s="50"/>
      <c r="B30" s="50"/>
      <c r="C30" s="50"/>
      <c r="D30" s="50"/>
    </row>
    <row r="31" spans="1:9" ht="12.75" customHeight="1" x14ac:dyDescent="0.35">
      <c r="A31" s="50"/>
      <c r="B31" s="50"/>
      <c r="C31" s="50"/>
      <c r="D31" s="50"/>
    </row>
    <row r="32" spans="1:9"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94</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935</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-75000</v>
      </c>
      <c r="C50" s="54" t="s">
        <v>29</v>
      </c>
      <c r="D50" s="53">
        <v>0</v>
      </c>
    </row>
    <row r="51" spans="1:6" x14ac:dyDescent="0.35">
      <c r="A51" s="52"/>
      <c r="B51" s="53" t="s">
        <v>24</v>
      </c>
      <c r="C51" s="54" t="s">
        <v>23</v>
      </c>
      <c r="D51" s="53" t="s">
        <v>24</v>
      </c>
    </row>
    <row r="52" spans="1:6" ht="15.95" customHeight="1" x14ac:dyDescent="0.35">
      <c r="A52" s="26">
        <v>75000</v>
      </c>
      <c r="B52" s="27" t="s">
        <v>30</v>
      </c>
      <c r="C52" s="26">
        <v>0</v>
      </c>
      <c r="D52" s="27" t="s">
        <v>30</v>
      </c>
    </row>
    <row r="53" spans="1:6" ht="14.25" customHeight="1" x14ac:dyDescent="0.35">
      <c r="A53" s="52" t="s">
        <v>31</v>
      </c>
      <c r="B53" s="53">
        <v>0</v>
      </c>
      <c r="C53" s="54" t="s">
        <v>37</v>
      </c>
      <c r="D53" s="53">
        <v>-75000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-75000</v>
      </c>
      <c r="C56" s="29" t="s">
        <v>33</v>
      </c>
      <c r="D56" s="30">
        <f>D46+D48+D50+D53</f>
        <v>-75000</v>
      </c>
      <c r="F56" s="32"/>
    </row>
    <row r="57" spans="1:6" x14ac:dyDescent="0.35">
      <c r="A57" s="55" t="s">
        <v>34</v>
      </c>
      <c r="B57" s="55"/>
      <c r="C57" s="55" t="s">
        <v>35</v>
      </c>
      <c r="D57" s="55"/>
    </row>
  </sheetData>
  <mergeCells count="31">
    <mergeCell ref="A53:A54"/>
    <mergeCell ref="B53:B54"/>
    <mergeCell ref="C53:C54"/>
    <mergeCell ref="D53:D54"/>
    <mergeCell ref="A57:B57"/>
    <mergeCell ref="C57:D57"/>
    <mergeCell ref="B48:B49"/>
    <mergeCell ref="D48:D49"/>
    <mergeCell ref="A50:A51"/>
    <mergeCell ref="B50:B51"/>
    <mergeCell ref="C50:C51"/>
    <mergeCell ref="D50:D51"/>
    <mergeCell ref="B46:B47"/>
    <mergeCell ref="D46:D47"/>
    <mergeCell ref="A13:D13"/>
    <mergeCell ref="A15:B15"/>
    <mergeCell ref="C15:D15"/>
    <mergeCell ref="A20:D20"/>
    <mergeCell ref="A22:D22"/>
    <mergeCell ref="A24:D24"/>
    <mergeCell ref="A25:D25"/>
    <mergeCell ref="A26:D36"/>
    <mergeCell ref="A37:D41"/>
    <mergeCell ref="A43:B43"/>
    <mergeCell ref="C43:D43"/>
    <mergeCell ref="B11:C11"/>
    <mergeCell ref="C4:D4"/>
    <mergeCell ref="A6:D6"/>
    <mergeCell ref="A7:B7"/>
    <mergeCell ref="C7:D7"/>
    <mergeCell ref="A9:D9"/>
  </mergeCells>
  <conditionalFormatting sqref="A57:B57">
    <cfRule type="expression" dxfId="71" priority="3" stopIfTrue="1">
      <formula>$B$56=$D$56</formula>
    </cfRule>
  </conditionalFormatting>
  <conditionalFormatting sqref="C57:D57">
    <cfRule type="expression" dxfId="70" priority="1" stopIfTrue="1">
      <formula>$B$56&lt;$D$56</formula>
    </cfRule>
    <cfRule type="expression" dxfId="69"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workbookViewId="0">
      <selection activeCell="C1" sqref="C1"/>
    </sheetView>
  </sheetViews>
  <sheetFormatPr baseColWidth="10" defaultRowHeight="12.75" x14ac:dyDescent="0.35"/>
  <cols>
    <col min="1" max="4" width="24.73046875" customWidth="1"/>
    <col min="6" max="6" width="13.86328125" customWidth="1"/>
  </cols>
  <sheetData>
    <row r="1" spans="1:4" s="1" customFormat="1" ht="15" customHeight="1" x14ac:dyDescent="0.35">
      <c r="C1" s="2" t="s">
        <v>166</v>
      </c>
      <c r="D1" s="3"/>
    </row>
    <row r="2" spans="1:4" s="1" customFormat="1" x14ac:dyDescent="0.35">
      <c r="C2" s="4" t="s">
        <v>0</v>
      </c>
      <c r="D2" s="5"/>
    </row>
    <row r="3" spans="1:4" s="1" customFormat="1" ht="15" customHeight="1" x14ac:dyDescent="0.35">
      <c r="C3" s="6" t="s">
        <v>1</v>
      </c>
      <c r="D3" s="5"/>
    </row>
    <row r="4" spans="1:4" s="1" customFormat="1" ht="15" customHeight="1" x14ac:dyDescent="0.35">
      <c r="C4" s="37" t="s">
        <v>2</v>
      </c>
      <c r="D4" s="37"/>
    </row>
    <row r="5" spans="1:4" ht="9" customHeight="1" x14ac:dyDescent="0.35"/>
    <row r="6" spans="1:4" s="7" customFormat="1" ht="17.649999999999999" x14ac:dyDescent="0.5">
      <c r="A6" s="38" t="s">
        <v>39</v>
      </c>
      <c r="B6" s="38"/>
      <c r="C6" s="38"/>
      <c r="D6" s="38"/>
    </row>
    <row r="7" spans="1:4" s="8" customFormat="1" ht="15" x14ac:dyDescent="0.4">
      <c r="A7" s="39" t="s">
        <v>38</v>
      </c>
      <c r="B7" s="39"/>
      <c r="C7" s="40">
        <v>43090</v>
      </c>
      <c r="D7" s="41"/>
    </row>
    <row r="8" spans="1:4" ht="9" customHeight="1" x14ac:dyDescent="0.35"/>
    <row r="9" spans="1:4" s="9" customFormat="1" ht="15" x14ac:dyDescent="0.4">
      <c r="A9" s="42" t="s">
        <v>3</v>
      </c>
      <c r="B9" s="42"/>
      <c r="C9" s="42"/>
      <c r="D9" s="42"/>
    </row>
    <row r="10" spans="1:4" ht="9" customHeight="1" x14ac:dyDescent="0.35"/>
    <row r="11" spans="1:4" ht="13.15" x14ac:dyDescent="0.4">
      <c r="A11" s="10" t="s">
        <v>4</v>
      </c>
      <c r="B11" s="36" t="s">
        <v>5</v>
      </c>
      <c r="C11" s="36"/>
      <c r="D11" s="11" t="s">
        <v>6</v>
      </c>
    </row>
    <row r="12" spans="1:4" ht="9" customHeight="1" x14ac:dyDescent="0.35"/>
    <row r="13" spans="1:4" s="8" customFormat="1" ht="15" x14ac:dyDescent="0.4">
      <c r="A13" s="44" t="s">
        <v>7</v>
      </c>
      <c r="B13" s="44"/>
      <c r="C13" s="44"/>
      <c r="D13" s="44"/>
    </row>
    <row r="14" spans="1:4" ht="9" customHeight="1" x14ac:dyDescent="0.35"/>
    <row r="15" spans="1:4" s="12" customFormat="1" ht="13.9" x14ac:dyDescent="0.4">
      <c r="A15" s="45" t="s">
        <v>8</v>
      </c>
      <c r="B15" s="45"/>
      <c r="C15" s="45" t="s">
        <v>9</v>
      </c>
      <c r="D15" s="45"/>
    </row>
    <row r="16" spans="1:4" s="1" customFormat="1" ht="20.100000000000001" customHeight="1" x14ac:dyDescent="0.35">
      <c r="A16" s="13" t="s">
        <v>10</v>
      </c>
      <c r="B16" s="14" t="s">
        <v>40</v>
      </c>
      <c r="C16" s="13" t="s">
        <v>10</v>
      </c>
      <c r="D16" s="14" t="s">
        <v>11</v>
      </c>
    </row>
    <row r="17" spans="1:9" s="1" customFormat="1" ht="35.25" customHeight="1" x14ac:dyDescent="0.35">
      <c r="A17" s="13" t="s">
        <v>12</v>
      </c>
      <c r="B17" s="15" t="s">
        <v>42</v>
      </c>
      <c r="C17" s="13" t="s">
        <v>12</v>
      </c>
      <c r="D17" s="14" t="s">
        <v>13</v>
      </c>
      <c r="F17" s="35"/>
      <c r="G17" s="35"/>
      <c r="H17" s="35"/>
      <c r="I17" s="35"/>
    </row>
    <row r="18" spans="1:9" s="1" customFormat="1" ht="24.75" customHeight="1" x14ac:dyDescent="0.35">
      <c r="A18" s="16" t="s">
        <v>14</v>
      </c>
      <c r="B18" s="17" t="s">
        <v>45</v>
      </c>
      <c r="C18" s="16" t="s">
        <v>14</v>
      </c>
      <c r="D18" s="18" t="s">
        <v>36</v>
      </c>
    </row>
    <row r="19" spans="1:9" ht="6" customHeight="1" x14ac:dyDescent="0.35">
      <c r="F19" s="1"/>
      <c r="G19" s="1"/>
      <c r="H19" s="1"/>
    </row>
    <row r="20" spans="1:9" s="19" customFormat="1" ht="13.5" x14ac:dyDescent="0.35">
      <c r="A20" s="46" t="s">
        <v>15</v>
      </c>
      <c r="B20" s="46"/>
      <c r="C20" s="46"/>
      <c r="D20" s="46"/>
      <c r="F20" s="1"/>
      <c r="G20" s="1"/>
      <c r="H20" s="1"/>
    </row>
    <row r="21" spans="1:9" ht="6" customHeight="1" x14ac:dyDescent="0.35">
      <c r="A21" s="20"/>
      <c r="B21" s="20"/>
      <c r="C21" s="20"/>
      <c r="D21" s="20"/>
      <c r="F21" s="1"/>
      <c r="G21" s="1"/>
      <c r="H21" s="1"/>
    </row>
    <row r="22" spans="1:9" s="21" customFormat="1" ht="18" customHeight="1" x14ac:dyDescent="0.35">
      <c r="A22" s="56" t="s">
        <v>98</v>
      </c>
      <c r="B22" s="47"/>
      <c r="C22" s="47"/>
      <c r="D22" s="47"/>
      <c r="F22" s="1"/>
      <c r="G22" s="1"/>
      <c r="H22" s="1"/>
    </row>
    <row r="23" spans="1:9" x14ac:dyDescent="0.35">
      <c r="F23" s="1"/>
      <c r="G23" s="1"/>
      <c r="H23" s="1"/>
    </row>
    <row r="24" spans="1:9" ht="14.25" customHeight="1" x14ac:dyDescent="0.35">
      <c r="A24" s="48" t="s">
        <v>16</v>
      </c>
      <c r="B24" s="48"/>
      <c r="C24" s="48"/>
      <c r="D24" s="48"/>
      <c r="F24" s="1"/>
      <c r="G24" s="1"/>
      <c r="H24" s="1"/>
    </row>
    <row r="25" spans="1:9" ht="22.5" customHeight="1" x14ac:dyDescent="0.35">
      <c r="A25" s="49" t="s">
        <v>17</v>
      </c>
      <c r="B25" s="49"/>
      <c r="C25" s="49"/>
      <c r="D25" s="49"/>
      <c r="F25" s="1"/>
      <c r="G25" s="1"/>
      <c r="H25" s="1"/>
    </row>
    <row r="26" spans="1:9" ht="12.75" customHeight="1" x14ac:dyDescent="0.35">
      <c r="A26" s="50" t="s">
        <v>149</v>
      </c>
      <c r="B26" s="50"/>
      <c r="C26" s="50"/>
      <c r="D26" s="50"/>
      <c r="F26" s="1"/>
      <c r="G26" s="1"/>
      <c r="H26" s="1"/>
    </row>
    <row r="27" spans="1:9" ht="12.75" customHeight="1" x14ac:dyDescent="0.35">
      <c r="A27" s="50"/>
      <c r="B27" s="50"/>
      <c r="C27" s="50"/>
      <c r="D27" s="50"/>
      <c r="F27" s="1"/>
      <c r="G27" s="1"/>
      <c r="H27" s="1"/>
    </row>
    <row r="28" spans="1:9" ht="12.75" customHeight="1" x14ac:dyDescent="0.35">
      <c r="A28" s="50"/>
      <c r="B28" s="50"/>
      <c r="C28" s="50"/>
      <c r="D28" s="50"/>
      <c r="F28" s="1"/>
      <c r="G28" s="1"/>
      <c r="H28" s="1"/>
    </row>
    <row r="29" spans="1:9" ht="12.75" customHeight="1" x14ac:dyDescent="0.35">
      <c r="A29" s="50"/>
      <c r="B29" s="50"/>
      <c r="C29" s="50"/>
      <c r="D29" s="50"/>
    </row>
    <row r="30" spans="1:9" ht="12.75" customHeight="1" x14ac:dyDescent="0.35">
      <c r="A30" s="50"/>
      <c r="B30" s="50"/>
      <c r="C30" s="50"/>
      <c r="D30" s="50"/>
    </row>
    <row r="31" spans="1:9" ht="12.75" customHeight="1" x14ac:dyDescent="0.35">
      <c r="A31" s="50"/>
      <c r="B31" s="50"/>
      <c r="C31" s="50"/>
      <c r="D31" s="50"/>
    </row>
    <row r="32" spans="1:9" ht="12.75" customHeight="1" x14ac:dyDescent="0.35">
      <c r="A32" s="50"/>
      <c r="B32" s="50"/>
      <c r="C32" s="50"/>
      <c r="D32" s="50"/>
    </row>
    <row r="33" spans="1:4" ht="12.75" customHeight="1" x14ac:dyDescent="0.35">
      <c r="A33" s="50"/>
      <c r="B33" s="50"/>
      <c r="C33" s="50"/>
      <c r="D33" s="50"/>
    </row>
    <row r="34" spans="1:4" ht="12.75" customHeight="1" x14ac:dyDescent="0.35">
      <c r="A34" s="50"/>
      <c r="B34" s="50"/>
      <c r="C34" s="50"/>
      <c r="D34" s="50"/>
    </row>
    <row r="35" spans="1:4" ht="12.75" customHeight="1" x14ac:dyDescent="0.35">
      <c r="A35" s="50"/>
      <c r="B35" s="50"/>
      <c r="C35" s="50"/>
      <c r="D35" s="50"/>
    </row>
    <row r="36" spans="1:4" ht="12.75" customHeight="1" x14ac:dyDescent="0.35">
      <c r="A36" s="50"/>
      <c r="B36" s="50"/>
      <c r="C36" s="50"/>
      <c r="D36" s="50"/>
    </row>
    <row r="37" spans="1:4" ht="12.75" customHeight="1" x14ac:dyDescent="0.35">
      <c r="A37" s="57" t="s">
        <v>97</v>
      </c>
      <c r="B37" s="51"/>
      <c r="C37" s="51"/>
      <c r="D37" s="51"/>
    </row>
    <row r="38" spans="1:4" ht="12.75" customHeight="1" x14ac:dyDescent="0.35">
      <c r="A38" s="51"/>
      <c r="B38" s="51"/>
      <c r="C38" s="51"/>
      <c r="D38" s="51"/>
    </row>
    <row r="39" spans="1:4" ht="12.75" customHeight="1" x14ac:dyDescent="0.35">
      <c r="A39" s="51"/>
      <c r="B39" s="51"/>
      <c r="C39" s="51"/>
      <c r="D39" s="51"/>
    </row>
    <row r="40" spans="1:4" ht="12.75" customHeight="1" x14ac:dyDescent="0.35">
      <c r="A40" s="51"/>
      <c r="B40" s="51"/>
      <c r="C40" s="51"/>
      <c r="D40" s="51"/>
    </row>
    <row r="41" spans="1:4" ht="12.75" customHeight="1" x14ac:dyDescent="0.35">
      <c r="A41" s="51"/>
      <c r="B41" s="51"/>
      <c r="C41" s="51"/>
      <c r="D41" s="51"/>
    </row>
    <row r="42" spans="1:4" ht="6" customHeight="1" x14ac:dyDescent="0.35"/>
    <row r="43" spans="1:4" s="12" customFormat="1" ht="13.9" x14ac:dyDescent="0.4">
      <c r="A43" s="45" t="s">
        <v>8</v>
      </c>
      <c r="B43" s="45"/>
      <c r="C43" s="45" t="s">
        <v>9</v>
      </c>
      <c r="D43" s="45"/>
    </row>
    <row r="44" spans="1:4" s="1" customFormat="1" ht="26.1" customHeight="1" x14ac:dyDescent="0.35">
      <c r="A44" s="22" t="s">
        <v>18</v>
      </c>
      <c r="B44" s="23">
        <v>935</v>
      </c>
      <c r="C44" s="22" t="s">
        <v>18</v>
      </c>
      <c r="D44" s="23">
        <v>923</v>
      </c>
    </row>
    <row r="45" spans="1:4" s="1" customFormat="1" ht="30" customHeight="1" x14ac:dyDescent="0.35">
      <c r="A45" s="24" t="s">
        <v>19</v>
      </c>
      <c r="B45" s="24" t="s">
        <v>20</v>
      </c>
      <c r="C45" s="24" t="s">
        <v>19</v>
      </c>
      <c r="D45" s="24" t="s">
        <v>20</v>
      </c>
    </row>
    <row r="46" spans="1:4" ht="15.95" customHeight="1" x14ac:dyDescent="0.35">
      <c r="A46" s="25" t="s">
        <v>21</v>
      </c>
      <c r="B46" s="43">
        <v>0</v>
      </c>
      <c r="C46" s="25" t="s">
        <v>22</v>
      </c>
      <c r="D46" s="43">
        <v>0</v>
      </c>
    </row>
    <row r="47" spans="1:4" ht="15.95" customHeight="1" x14ac:dyDescent="0.35">
      <c r="A47" s="26"/>
      <c r="B47" s="43"/>
      <c r="C47" s="26" t="s">
        <v>23</v>
      </c>
      <c r="D47" s="43" t="s">
        <v>24</v>
      </c>
    </row>
    <row r="48" spans="1:4" ht="15.95" customHeight="1" x14ac:dyDescent="0.35">
      <c r="A48" s="25" t="s">
        <v>25</v>
      </c>
      <c r="B48" s="43">
        <v>0</v>
      </c>
      <c r="C48" s="25" t="s">
        <v>26</v>
      </c>
      <c r="D48" s="43">
        <v>0</v>
      </c>
    </row>
    <row r="49" spans="1:6" ht="15.95" customHeight="1" x14ac:dyDescent="0.35">
      <c r="A49" s="26" t="s">
        <v>27</v>
      </c>
      <c r="B49" s="43" t="s">
        <v>24</v>
      </c>
      <c r="C49" s="26" t="s">
        <v>23</v>
      </c>
      <c r="D49" s="43" t="s">
        <v>24</v>
      </c>
    </row>
    <row r="50" spans="1:6" ht="12.95" customHeight="1" x14ac:dyDescent="0.35">
      <c r="A50" s="52" t="s">
        <v>28</v>
      </c>
      <c r="B50" s="53">
        <v>-385000</v>
      </c>
      <c r="C50" s="54" t="s">
        <v>29</v>
      </c>
      <c r="D50" s="53">
        <v>0</v>
      </c>
    </row>
    <row r="51" spans="1:6" x14ac:dyDescent="0.35">
      <c r="A51" s="52"/>
      <c r="B51" s="53" t="s">
        <v>24</v>
      </c>
      <c r="C51" s="54" t="s">
        <v>23</v>
      </c>
      <c r="D51" s="53" t="s">
        <v>24</v>
      </c>
    </row>
    <row r="52" spans="1:6" ht="15.95" customHeight="1" x14ac:dyDescent="0.35">
      <c r="A52" s="26">
        <v>385000</v>
      </c>
      <c r="B52" s="27" t="s">
        <v>30</v>
      </c>
      <c r="C52" s="26">
        <v>0</v>
      </c>
      <c r="D52" s="27" t="s">
        <v>30</v>
      </c>
    </row>
    <row r="53" spans="1:6" ht="14.25" customHeight="1" x14ac:dyDescent="0.35">
      <c r="A53" s="52" t="s">
        <v>31</v>
      </c>
      <c r="B53" s="53">
        <v>0</v>
      </c>
      <c r="C53" s="54" t="s">
        <v>37</v>
      </c>
      <c r="D53" s="53">
        <v>-385000</v>
      </c>
    </row>
    <row r="54" spans="1:6" ht="14.25" customHeight="1" x14ac:dyDescent="0.35">
      <c r="A54" s="52" t="s">
        <v>27</v>
      </c>
      <c r="B54" s="53" t="s">
        <v>24</v>
      </c>
      <c r="C54" s="54" t="s">
        <v>23</v>
      </c>
      <c r="D54" s="53" t="s">
        <v>24</v>
      </c>
    </row>
    <row r="55" spans="1:6" ht="13.5" x14ac:dyDescent="0.35">
      <c r="A55" s="26"/>
      <c r="B55" s="27"/>
      <c r="C55" s="26">
        <v>136300000</v>
      </c>
      <c r="D55" s="28"/>
    </row>
    <row r="56" spans="1:6" s="31" customFormat="1" ht="15.95" customHeight="1" x14ac:dyDescent="0.35">
      <c r="A56" s="29" t="s">
        <v>32</v>
      </c>
      <c r="B56" s="30">
        <f>B46+B48+B50+B53</f>
        <v>-385000</v>
      </c>
      <c r="C56" s="29" t="s">
        <v>33</v>
      </c>
      <c r="D56" s="30">
        <f>D46+D48+D50+D53</f>
        <v>-385000</v>
      </c>
      <c r="F56" s="32"/>
    </row>
    <row r="57" spans="1:6" x14ac:dyDescent="0.35">
      <c r="A57" s="55" t="s">
        <v>34</v>
      </c>
      <c r="B57" s="55"/>
      <c r="C57" s="55" t="s">
        <v>35</v>
      </c>
      <c r="D57" s="55"/>
    </row>
  </sheetData>
  <mergeCells count="31">
    <mergeCell ref="A57:B57"/>
    <mergeCell ref="C57:D57"/>
    <mergeCell ref="A50:A51"/>
    <mergeCell ref="B50:B51"/>
    <mergeCell ref="C50:C51"/>
    <mergeCell ref="D50:D51"/>
    <mergeCell ref="A53:A54"/>
    <mergeCell ref="B53:B54"/>
    <mergeCell ref="C53:C54"/>
    <mergeCell ref="D53:D54"/>
    <mergeCell ref="A37:D41"/>
    <mergeCell ref="B46:B47"/>
    <mergeCell ref="D46:D47"/>
    <mergeCell ref="B48:B49"/>
    <mergeCell ref="D48:D49"/>
    <mergeCell ref="A43:B43"/>
    <mergeCell ref="C43:D43"/>
    <mergeCell ref="A26:D36"/>
    <mergeCell ref="A24:D24"/>
    <mergeCell ref="A25:D25"/>
    <mergeCell ref="C4:D4"/>
    <mergeCell ref="A6:D6"/>
    <mergeCell ref="A7:B7"/>
    <mergeCell ref="C7:D7"/>
    <mergeCell ref="A9:D9"/>
    <mergeCell ref="B11:C11"/>
    <mergeCell ref="A13:D13"/>
    <mergeCell ref="A15:B15"/>
    <mergeCell ref="C15:D15"/>
    <mergeCell ref="A20:D20"/>
    <mergeCell ref="A22:D22"/>
  </mergeCells>
  <conditionalFormatting sqref="A57:B57">
    <cfRule type="expression" dxfId="68" priority="3" stopIfTrue="1">
      <formula>$B$56=$D$56</formula>
    </cfRule>
  </conditionalFormatting>
  <conditionalFormatting sqref="C57:D57">
    <cfRule type="expression" dxfId="67" priority="1" stopIfTrue="1">
      <formula>$B$56&lt;$D$56</formula>
    </cfRule>
    <cfRule type="expression" dxfId="66" priority="2" stopIfTrue="1">
      <formula>$B$56&gt;$D$56</formula>
    </cfRule>
  </conditionalFormatting>
  <printOptions horizontalCentered="1"/>
  <pageMargins left="0" right="0" top="0.39374999999999999" bottom="0.39374999999999999" header="0.51180555555555551" footer="0.51180555555555551"/>
  <pageSetup paperSize="9" scale="9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31</vt:i4>
      </vt:variant>
    </vt:vector>
  </HeadingPairs>
  <TitlesOfParts>
    <vt:vector size="31" baseType="lpstr">
      <vt:lpstr>amendement FN n°1 BP 2018</vt:lpstr>
      <vt:lpstr>amendement FN n°2 BP 2018</vt:lpstr>
      <vt:lpstr>amendement FN n°3 BP 2018</vt:lpstr>
      <vt:lpstr>amendement FN n°4 BP 2018</vt:lpstr>
      <vt:lpstr>amendement FN n°5 BP 2018</vt:lpstr>
      <vt:lpstr>amendement FN n°6 BP 2018</vt:lpstr>
      <vt:lpstr>amendement FN n°7 BP 2018</vt:lpstr>
      <vt:lpstr>amendement FN n°8 BP 2018</vt:lpstr>
      <vt:lpstr>amendement FN n°9 BP 2018</vt:lpstr>
      <vt:lpstr>amendement FN n°10 BP 2018</vt:lpstr>
      <vt:lpstr>amendement FN n°11 BP 2018</vt:lpstr>
      <vt:lpstr>amendement FN n°12 BP 2018</vt:lpstr>
      <vt:lpstr>amendement FN n°13 BP 2018</vt:lpstr>
      <vt:lpstr>amendement FN n°14 BP 2018</vt:lpstr>
      <vt:lpstr>amendement FN n°15 BP 2018</vt:lpstr>
      <vt:lpstr>amendement FN n°16 BP 2018</vt:lpstr>
      <vt:lpstr>amendement FN n°17 BP 2018</vt:lpstr>
      <vt:lpstr>amendement FN n°18 BP 2018</vt:lpstr>
      <vt:lpstr>amendement FN n°19 BP 2018</vt:lpstr>
      <vt:lpstr>amendement FN n°20 BP 2018</vt:lpstr>
      <vt:lpstr>amendement FN n°21 BP 2018</vt:lpstr>
      <vt:lpstr>amendement FN n°22 BP 2018</vt:lpstr>
      <vt:lpstr>amendement FN n°23 BP 2018</vt:lpstr>
      <vt:lpstr>amendement FN n°24 BP 2018</vt:lpstr>
      <vt:lpstr>amendement FN n°25 BP 2018</vt:lpstr>
      <vt:lpstr>amendement FN n°26 BP 2018</vt:lpstr>
      <vt:lpstr>amendement FN n°27 BP 2018</vt:lpstr>
      <vt:lpstr>amendement FN n°28 BP 2018</vt:lpstr>
      <vt:lpstr>amendement FN n°29 BP 2018</vt:lpstr>
      <vt:lpstr>amendement FN n°30 BP 2018</vt:lpstr>
      <vt:lpstr>amendement FN n°31 BP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Agence1</dc:creator>
  <cp:lastModifiedBy>BIDAULT Catherine</cp:lastModifiedBy>
  <cp:lastPrinted>2017-12-20T13:50:38Z</cp:lastPrinted>
  <dcterms:created xsi:type="dcterms:W3CDTF">2016-02-23T11:04:56Z</dcterms:created>
  <dcterms:modified xsi:type="dcterms:W3CDTF">2017-12-20T13:53:35Z</dcterms:modified>
</cp:coreProperties>
</file>